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9200" windowHeight="11595"/>
  </bookViews>
  <sheets>
    <sheet name="Реестр контрактов 2019" sheetId="5" r:id="rId1"/>
  </sheets>
  <definedNames>
    <definedName name="_xlnm.Print_Area" localSheetId="0">'Реестр контрактов 2019'!$A$1:$K$27</definedName>
  </definedNames>
  <calcPr calcId="152511"/>
</workbook>
</file>

<file path=xl/calcChain.xml><?xml version="1.0" encoding="utf-8"?>
<calcChain xmlns="http://schemas.openxmlformats.org/spreadsheetml/2006/main">
  <c r="C26" i="5" l="1"/>
  <c r="F5" i="5" l="1"/>
  <c r="F13" i="5"/>
  <c r="E17" i="5"/>
  <c r="I5" i="5"/>
  <c r="K17" i="5" l="1"/>
</calcChain>
</file>

<file path=xl/sharedStrings.xml><?xml version="1.0" encoding="utf-8"?>
<sst xmlns="http://schemas.openxmlformats.org/spreadsheetml/2006/main" count="97" uniqueCount="72">
  <si>
    <t>№ п/п</t>
  </si>
  <si>
    <t>Наименование государственного (муниципального) контракта</t>
  </si>
  <si>
    <t>Цель контракта</t>
  </si>
  <si>
    <t>Дата заключения контракта</t>
  </si>
  <si>
    <t>Сумма контракта</t>
  </si>
  <si>
    <t>Срок исполнения обязательств по оплате исполнителю контракта</t>
  </si>
  <si>
    <t>Указание наименования организации ИП с кем заключен контракт (адреса, контактные телефоны, ФИО директора, руководителя, наименование ООО)</t>
  </si>
  <si>
    <t>Единственный поставщик (указать да/нет)</t>
  </si>
  <si>
    <t>ООО "Экспресс" 680000, г.Хабаровск ул. Шеронова д. 97, оф. 516 тел.:8-914-403-78-78                                     Директор Р.В. Прилепин</t>
  </si>
  <si>
    <t xml:space="preserve">ПАО "Ростелеком" г. Хабаровск ул. Карла-Маркса д. 58 Еремина В.В.  </t>
  </si>
  <si>
    <t>ООО "Власть -Инфо" Ростовская область г. Таганрог ул. Сергея Шило д. 265В оф.59 тел.: 863-296-44-65 Гениральный директор Мирошниченко А.И.</t>
  </si>
  <si>
    <t>Действие контракта</t>
  </si>
  <si>
    <t>Оплаченная сумма</t>
  </si>
  <si>
    <t xml:space="preserve">Всего </t>
  </si>
  <si>
    <t xml:space="preserve">Общее количество заключенных контрактов </t>
  </si>
  <si>
    <t>Общая сумма</t>
  </si>
  <si>
    <t>Общая сумма задолженности</t>
  </si>
  <si>
    <t>Общая оплаченная сумма по контрактам</t>
  </si>
  <si>
    <t xml:space="preserve">Исполнил: </t>
  </si>
  <si>
    <t xml:space="preserve">ведущий специалист </t>
  </si>
  <si>
    <t>(подпись)</t>
  </si>
  <si>
    <t>Дата исполнения поставщиком (дата акта пиремки)</t>
  </si>
  <si>
    <t>М</t>
  </si>
  <si>
    <t>МОНОПОЛИЯ</t>
  </si>
  <si>
    <t>расторгнуто 0</t>
  </si>
  <si>
    <t>п. 4 ч. 1 ст. 93 44-ФЗ</t>
  </si>
  <si>
    <t>01.01.2019 31.12.2019</t>
  </si>
  <si>
    <t>п. 29 ч. 1 ст. 93 44-ФЗ</t>
  </si>
  <si>
    <t>п. 8 ч. 1 ст. 93 44-ФЗ</t>
  </si>
  <si>
    <r>
      <rPr>
        <b/>
        <sz val="14"/>
        <color theme="1"/>
        <rFont val="Times New Roman"/>
        <family val="1"/>
        <charset val="204"/>
      </rPr>
      <t>РЕЕСТР ЗАКЛЮЧЕННЫХ КОНТРАКТОВ 2019 год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</si>
  <si>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оказание услуги по информационному обслуживанию официального сайта</t>
  </si>
  <si>
    <t>услуги телефонной связи Росстелеком</t>
  </si>
  <si>
    <t>услуга Интернет предоставление</t>
  </si>
  <si>
    <t>предоставление услуги по техническому обслуживанию пожарной сигнализации</t>
  </si>
  <si>
    <t>ОО ОС ВДПО, 679000, Еврейская автономная область, г. Биробиджан, ул. Комсомольская, 11 корпус В, 8(42622)2-24-42</t>
  </si>
  <si>
    <t>услуги по водоснабжению, водоотведению</t>
  </si>
  <si>
    <t>услуги по энергосбережению</t>
  </si>
  <si>
    <t>ПАО ДЭК Энергосбыт.ЕАО,679011, г. Биробиджан, ул. Черноморская, 6,8(42622)-97151, в лице начальника Лопатина С. К.</t>
  </si>
  <si>
    <t>перезарядка огнетушителей</t>
  </si>
  <si>
    <t>ООО Совет Вневедомственного добровольного пожарного общества, 679000, ЕАО, г. Биробиджан, ул. Комсомольская, дом 11 корпус В, (442622)22442, председатель Паранчер М. А.</t>
  </si>
  <si>
    <t>профессиональная переподготовка специалиста</t>
  </si>
  <si>
    <t>13.02.2019-12.04.2019</t>
  </si>
  <si>
    <t>АНОДПО "Унивирситет управления экономики", 630132, г. Новосибирск, ул. Нарымская, д. 11, оф. 88, ректор Матвеева О. А.</t>
  </si>
  <si>
    <t>30.01.2019 31.12.2019</t>
  </si>
  <si>
    <t>30.01.2019-30.06.2019</t>
  </si>
  <si>
    <t>согласно условиям договора</t>
  </si>
  <si>
    <t xml:space="preserve">         М</t>
  </si>
  <si>
    <r>
      <t xml:space="preserve">          </t>
    </r>
    <r>
      <rPr>
        <b/>
        <sz val="11"/>
        <color theme="1"/>
        <rFont val="Times New Roman"/>
        <family val="1"/>
        <charset val="204"/>
      </rPr>
      <t>М</t>
    </r>
  </si>
  <si>
    <t xml:space="preserve">       </t>
  </si>
  <si>
    <t>Договор № 01/2019</t>
  </si>
  <si>
    <t>Муниципальный контракт № 1161</t>
  </si>
  <si>
    <t>Муниципальный контракт № 02/2019</t>
  </si>
  <si>
    <t xml:space="preserve">на отопление здания </t>
  </si>
  <si>
    <t>Договор № 218</t>
  </si>
  <si>
    <t>монтаж пожарной сигнализации</t>
  </si>
  <si>
    <t>Договор № 18/19</t>
  </si>
  <si>
    <t>Договор № 3</t>
  </si>
  <si>
    <t>возмездное оказание услуг по уборке помещения</t>
  </si>
  <si>
    <t>09.012019 -31.01.2019</t>
  </si>
  <si>
    <t>ИП Винчукова А.А.</t>
  </si>
  <si>
    <t>Муниципальный контракт № 1</t>
  </si>
  <si>
    <t>оказание услуг по уборке помещений</t>
  </si>
  <si>
    <t>Договор № 04/2019</t>
  </si>
  <si>
    <t>01.02.2019-  31.03.2019</t>
  </si>
  <si>
    <t>ИП Ступина Т.И</t>
  </si>
  <si>
    <t>Договор №104</t>
  </si>
  <si>
    <t>15.03.2019-31.12.2019</t>
  </si>
  <si>
    <t>Договор № 109</t>
  </si>
  <si>
    <t>01.04.2019 31.12.2019</t>
  </si>
  <si>
    <t>Муниципальный контракт № 779000006093</t>
  </si>
  <si>
    <t>Договор № 7790000037969</t>
  </si>
  <si>
    <t>АУКЦиОНЫ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</si>
</sst>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4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8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4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K26"/>
  <sheetViews>
    <sheetView tabSelected="1" zoomScale="84" zoomScaleNormal="84" zoomScaleSheetLayoutView="96" workbookViewId="0">
      <selection activeCell="E30" sqref="E30"/>
    </sheetView>
  </sheetViews>
  <sheetFormatPr defaultRowHeight="15" x14ac:dyDescent="0.25"/>
  <cols>
    <col min="1" max="1" width="4.7109375" style="1" customWidth="1"/>
    <col min="2" max="2" width="15.85546875" style="1" customWidth="1"/>
    <col min="3" max="3" width="34.42578125" style="1" customWidth="1"/>
    <col min="4" max="4" width="11.28515625" style="1" customWidth="1"/>
    <col min="5" max="5" width="13.85546875" style="1" customWidth="1"/>
    <col min="6" max="6" width="15" style="1" customWidth="1"/>
    <col min="7" max="7" width="12.140625" style="1" customWidth="1"/>
    <col min="8" max="8" width="26" style="1" customWidth="1"/>
    <col min="9" max="9" width="14.140625" style="1" customWidth="1"/>
    <col min="10" max="10" width="12.5703125" style="1" customWidth="1"/>
    <col min="11" max="11" width="12.42578125" style="1" customWidth="1"/>
    <col min="12" max="16384" width="9.140625" style="1"/>
  </cols>
  <sheetData>
    <row r="1" spans="1:11" ht="45.75" customHeight="1" x14ac:dyDescent="0.2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2.25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21</v>
      </c>
      <c r="G2" s="13" t="s">
        <v>5</v>
      </c>
      <c r="H2" s="13" t="s">
        <v>6</v>
      </c>
      <c r="I2" s="14" t="s">
        <v>7</v>
      </c>
      <c r="J2" s="15" t="s">
        <v>11</v>
      </c>
      <c r="K2" s="15" t="s">
        <v>12</v>
      </c>
    </row>
    <row r="3" spans="1:1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4">
        <v>9</v>
      </c>
      <c r="J3" s="2">
        <v>10</v>
      </c>
      <c r="K3" s="2">
        <v>11</v>
      </c>
    </row>
    <row r="4" spans="1:11" ht="104.25" customHeight="1" x14ac:dyDescent="0.25">
      <c r="A4" s="43">
        <v>1</v>
      </c>
      <c r="B4" s="16" t="s">
        <v>60</v>
      </c>
      <c r="C4" s="27" t="s">
        <v>30</v>
      </c>
      <c r="D4" s="17">
        <v>43474</v>
      </c>
      <c r="E4" s="18">
        <v>9600</v>
      </c>
      <c r="F4" s="18" t="s">
        <v>45</v>
      </c>
      <c r="G4" s="30" t="s">
        <v>26</v>
      </c>
      <c r="H4" s="16" t="s">
        <v>10</v>
      </c>
      <c r="I4" s="19" t="s">
        <v>25</v>
      </c>
      <c r="J4" s="28"/>
      <c r="K4" s="21">
        <v>2400</v>
      </c>
    </row>
    <row r="5" spans="1:11" ht="103.5" customHeight="1" x14ac:dyDescent="0.25">
      <c r="A5" s="42">
        <v>2</v>
      </c>
      <c r="B5" s="27" t="s">
        <v>62</v>
      </c>
      <c r="C5" s="16" t="s">
        <v>61</v>
      </c>
      <c r="D5" s="17">
        <v>43517</v>
      </c>
      <c r="E5" s="18">
        <v>45878</v>
      </c>
      <c r="F5" s="31" t="str">
        <f>F4</f>
        <v>согласно условиям договора</v>
      </c>
      <c r="G5" s="17" t="s">
        <v>63</v>
      </c>
      <c r="H5" s="16" t="s">
        <v>64</v>
      </c>
      <c r="I5" s="19" t="str">
        <f>$I$6</f>
        <v>п. 4 ч. 1 ст. 93 44-ФЗ</v>
      </c>
      <c r="J5" s="29"/>
      <c r="K5" s="21">
        <v>22939</v>
      </c>
    </row>
    <row r="6" spans="1:11" ht="60" x14ac:dyDescent="0.25">
      <c r="A6" s="42">
        <v>3</v>
      </c>
      <c r="B6" s="16" t="s">
        <v>70</v>
      </c>
      <c r="C6" s="16" t="s">
        <v>32</v>
      </c>
      <c r="D6" s="17">
        <v>43495</v>
      </c>
      <c r="E6" s="18">
        <v>27945.91</v>
      </c>
      <c r="F6" s="18" t="s">
        <v>45</v>
      </c>
      <c r="G6" s="17" t="s">
        <v>43</v>
      </c>
      <c r="H6" s="16" t="s">
        <v>9</v>
      </c>
      <c r="I6" s="19" t="s">
        <v>25</v>
      </c>
      <c r="J6" s="32" t="s">
        <v>48</v>
      </c>
      <c r="K6" s="21">
        <v>5170.18</v>
      </c>
    </row>
    <row r="7" spans="1:11" ht="60" x14ac:dyDescent="0.25">
      <c r="A7" s="41">
        <v>4</v>
      </c>
      <c r="B7" s="33" t="s">
        <v>69</v>
      </c>
      <c r="C7" s="33" t="s">
        <v>31</v>
      </c>
      <c r="D7" s="34">
        <v>43495</v>
      </c>
      <c r="E7" s="45">
        <v>14955.6</v>
      </c>
      <c r="F7" s="35" t="s">
        <v>45</v>
      </c>
      <c r="G7" s="34" t="s">
        <v>43</v>
      </c>
      <c r="H7" s="33" t="s">
        <v>9</v>
      </c>
      <c r="I7" s="36" t="s">
        <v>25</v>
      </c>
      <c r="J7" s="37" t="s">
        <v>22</v>
      </c>
      <c r="K7" s="38">
        <v>2142</v>
      </c>
    </row>
    <row r="8" spans="1:11" ht="75" x14ac:dyDescent="0.25">
      <c r="A8" s="44">
        <v>5</v>
      </c>
      <c r="B8" s="16" t="s">
        <v>67</v>
      </c>
      <c r="C8" s="16" t="s">
        <v>33</v>
      </c>
      <c r="D8" s="17">
        <v>43556</v>
      </c>
      <c r="E8" s="18">
        <v>16716</v>
      </c>
      <c r="F8" s="18" t="s">
        <v>45</v>
      </c>
      <c r="G8" s="17" t="s">
        <v>68</v>
      </c>
      <c r="H8" s="16" t="s">
        <v>34</v>
      </c>
      <c r="I8" s="19" t="s">
        <v>25</v>
      </c>
      <c r="J8" s="28"/>
      <c r="K8" s="21">
        <v>1393</v>
      </c>
    </row>
    <row r="9" spans="1:11" ht="75" x14ac:dyDescent="0.25">
      <c r="A9" s="41">
        <v>6</v>
      </c>
      <c r="B9" s="33" t="s">
        <v>51</v>
      </c>
      <c r="C9" s="33" t="s">
        <v>52</v>
      </c>
      <c r="D9" s="34">
        <v>43495</v>
      </c>
      <c r="E9" s="35">
        <v>741362.24</v>
      </c>
      <c r="F9" s="35" t="s">
        <v>45</v>
      </c>
      <c r="G9" s="34" t="s">
        <v>44</v>
      </c>
      <c r="H9" s="33" t="s">
        <v>8</v>
      </c>
      <c r="I9" s="36" t="s">
        <v>28</v>
      </c>
      <c r="J9" s="37" t="s">
        <v>22</v>
      </c>
      <c r="K9" s="38">
        <v>82294.31</v>
      </c>
    </row>
    <row r="10" spans="1:11" ht="81" customHeight="1" x14ac:dyDescent="0.25">
      <c r="A10" s="41">
        <v>7</v>
      </c>
      <c r="B10" s="33" t="s">
        <v>49</v>
      </c>
      <c r="C10" s="33" t="s">
        <v>35</v>
      </c>
      <c r="D10" s="34">
        <v>43495</v>
      </c>
      <c r="E10" s="35">
        <v>5112.6400000000003</v>
      </c>
      <c r="F10" s="35" t="s">
        <v>45</v>
      </c>
      <c r="G10" s="34" t="s">
        <v>43</v>
      </c>
      <c r="H10" s="33" t="s">
        <v>8</v>
      </c>
      <c r="I10" s="36" t="s">
        <v>28</v>
      </c>
      <c r="J10" s="39" t="s">
        <v>46</v>
      </c>
      <c r="K10" s="38"/>
    </row>
    <row r="11" spans="1:11" ht="72.75" customHeight="1" x14ac:dyDescent="0.25">
      <c r="A11" s="41">
        <v>8</v>
      </c>
      <c r="B11" s="41" t="s">
        <v>50</v>
      </c>
      <c r="C11" s="41" t="s">
        <v>36</v>
      </c>
      <c r="D11" s="34">
        <v>43495</v>
      </c>
      <c r="E11" s="35">
        <v>36000</v>
      </c>
      <c r="F11" s="35" t="s">
        <v>45</v>
      </c>
      <c r="G11" s="34" t="s">
        <v>43</v>
      </c>
      <c r="H11" s="33" t="s">
        <v>37</v>
      </c>
      <c r="I11" s="36" t="s">
        <v>27</v>
      </c>
      <c r="J11" s="40" t="s">
        <v>47</v>
      </c>
      <c r="K11" s="38">
        <v>2000</v>
      </c>
    </row>
    <row r="12" spans="1:11" ht="75" x14ac:dyDescent="0.25">
      <c r="A12" s="42">
        <v>9</v>
      </c>
      <c r="B12" s="16" t="s">
        <v>53</v>
      </c>
      <c r="C12" s="16" t="s">
        <v>54</v>
      </c>
      <c r="D12" s="17">
        <v>43494</v>
      </c>
      <c r="E12" s="18">
        <v>70000</v>
      </c>
      <c r="F12" s="18" t="s">
        <v>45</v>
      </c>
      <c r="G12" s="17" t="s">
        <v>43</v>
      </c>
      <c r="H12" s="16" t="s">
        <v>34</v>
      </c>
      <c r="I12" s="19" t="s">
        <v>25</v>
      </c>
      <c r="J12" s="20"/>
      <c r="K12" s="21">
        <v>70000</v>
      </c>
    </row>
    <row r="13" spans="1:11" ht="58.5" customHeight="1" x14ac:dyDescent="0.25">
      <c r="A13" s="42">
        <v>10</v>
      </c>
      <c r="B13" s="16" t="s">
        <v>56</v>
      </c>
      <c r="C13" s="16" t="s">
        <v>57</v>
      </c>
      <c r="D13" s="17">
        <v>43474</v>
      </c>
      <c r="E13" s="18">
        <v>22939</v>
      </c>
      <c r="F13" s="18" t="str">
        <f>F12</f>
        <v>согласно условиям договора</v>
      </c>
      <c r="G13" s="17" t="s">
        <v>58</v>
      </c>
      <c r="H13" s="16" t="s">
        <v>59</v>
      </c>
      <c r="I13" s="19" t="s">
        <v>25</v>
      </c>
      <c r="J13" s="20"/>
      <c r="K13" s="21">
        <v>18048</v>
      </c>
    </row>
    <row r="14" spans="1:11" ht="85.5" customHeight="1" x14ac:dyDescent="0.25">
      <c r="A14" s="44">
        <v>11</v>
      </c>
      <c r="B14" s="16" t="s">
        <v>65</v>
      </c>
      <c r="C14" s="16" t="s">
        <v>38</v>
      </c>
      <c r="D14" s="17">
        <v>43539</v>
      </c>
      <c r="E14" s="18">
        <v>4770</v>
      </c>
      <c r="F14" s="18" t="s">
        <v>45</v>
      </c>
      <c r="G14" s="17" t="s">
        <v>66</v>
      </c>
      <c r="H14" s="16" t="s">
        <v>39</v>
      </c>
      <c r="I14" s="19" t="s">
        <v>25</v>
      </c>
      <c r="J14" s="28"/>
      <c r="K14" s="21">
        <v>11000</v>
      </c>
    </row>
    <row r="15" spans="1:11" ht="75" x14ac:dyDescent="0.25">
      <c r="A15" s="44">
        <v>12</v>
      </c>
      <c r="B15" s="16" t="s">
        <v>55</v>
      </c>
      <c r="C15" s="16" t="s">
        <v>40</v>
      </c>
      <c r="D15" s="17">
        <v>43509</v>
      </c>
      <c r="E15" s="18">
        <v>11000</v>
      </c>
      <c r="F15" s="18" t="s">
        <v>45</v>
      </c>
      <c r="G15" s="17" t="s">
        <v>41</v>
      </c>
      <c r="H15" s="16" t="s">
        <v>42</v>
      </c>
      <c r="I15" s="19" t="s">
        <v>25</v>
      </c>
      <c r="J15" s="28"/>
      <c r="K15" s="21">
        <v>11000</v>
      </c>
    </row>
    <row r="16" spans="1:11" ht="45.75" customHeight="1" x14ac:dyDescent="0.25">
      <c r="A16" s="48" t="s">
        <v>13</v>
      </c>
      <c r="B16" s="49"/>
      <c r="C16" s="7" t="s">
        <v>14</v>
      </c>
      <c r="D16" s="8"/>
      <c r="E16" s="50" t="s">
        <v>24</v>
      </c>
      <c r="F16" s="51"/>
      <c r="G16" s="51"/>
      <c r="H16" s="51"/>
      <c r="I16" s="51"/>
      <c r="J16" s="51"/>
      <c r="K16" s="52"/>
    </row>
    <row r="17" spans="1:11" x14ac:dyDescent="0.25">
      <c r="A17" s="53" t="s">
        <v>15</v>
      </c>
      <c r="B17" s="54"/>
      <c r="C17" s="54"/>
      <c r="D17" s="55"/>
      <c r="E17" s="6">
        <f>SUM(E4:E16)</f>
        <v>1006279.39</v>
      </c>
      <c r="F17" s="22"/>
      <c r="G17" s="10"/>
      <c r="H17" s="56" t="s">
        <v>17</v>
      </c>
      <c r="I17" s="56"/>
      <c r="J17" s="56"/>
      <c r="K17" s="5">
        <f>SUM(K4:K16)</f>
        <v>228386.49</v>
      </c>
    </row>
    <row r="18" spans="1:11" ht="15" customHeight="1" x14ac:dyDescent="0.25">
      <c r="A18" s="56" t="s">
        <v>16</v>
      </c>
      <c r="B18" s="56"/>
      <c r="C18" s="56"/>
      <c r="D18" s="56"/>
      <c r="E18" s="9"/>
      <c r="F18" s="23"/>
    </row>
    <row r="19" spans="1:11" ht="4.5" hidden="1" customHeight="1" x14ac:dyDescent="0.25"/>
    <row r="20" spans="1:11" x14ac:dyDescent="0.25">
      <c r="A20" s="46" t="s">
        <v>18</v>
      </c>
      <c r="B20" s="46"/>
      <c r="C20" s="11"/>
    </row>
    <row r="21" spans="1:11" x14ac:dyDescent="0.25">
      <c r="B21" s="1" t="s">
        <v>19</v>
      </c>
    </row>
    <row r="23" spans="1:11" x14ac:dyDescent="0.25">
      <c r="G23" s="12"/>
      <c r="H23" s="12"/>
    </row>
    <row r="24" spans="1:11" ht="11.25" customHeight="1" x14ac:dyDescent="0.25">
      <c r="G24" s="3"/>
      <c r="H24" s="3" t="s">
        <v>20</v>
      </c>
    </row>
    <row r="26" spans="1:11" x14ac:dyDescent="0.25">
      <c r="A26" s="24"/>
      <c r="B26" s="25" t="s">
        <v>23</v>
      </c>
      <c r="C26" s="26">
        <f>E7+E9+E10+E11</f>
        <v>797430.48</v>
      </c>
      <c r="E26" s="25" t="s">
        <v>71</v>
      </c>
      <c r="F26" s="26">
        <v>0</v>
      </c>
    </row>
  </sheetData>
  <mergeCells count="7">
    <mergeCell ref="A20:B20"/>
    <mergeCell ref="A1:K1"/>
    <mergeCell ref="A16:B16"/>
    <mergeCell ref="E16:K16"/>
    <mergeCell ref="A17:D17"/>
    <mergeCell ref="H17:J17"/>
    <mergeCell ref="A18:D18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контрактов 2019</vt:lpstr>
      <vt:lpstr>'Реестр контрактов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2019-04-08T01:52:38Z</dcterms:modified>
</cp:coreProperties>
</file>