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7248"/>
  </bookViews>
  <sheets>
    <sheet name="Реестр контрактов 2019" sheetId="5" r:id="rId1"/>
  </sheets>
  <definedNames>
    <definedName name="_xlnm.Print_Area" localSheetId="0">'Реестр контрактов 2019'!$A$1:$K$33</definedName>
  </definedNames>
  <calcPr calcId="152511"/>
</workbook>
</file>

<file path=xl/calcChain.xml><?xml version="1.0" encoding="utf-8"?>
<calcChain xmlns="http://schemas.openxmlformats.org/spreadsheetml/2006/main">
  <c r="E23" i="5" l="1"/>
  <c r="C32" i="5"/>
  <c r="K23" i="5" l="1"/>
</calcChain>
</file>

<file path=xl/sharedStrings.xml><?xml version="1.0" encoding="utf-8"?>
<sst xmlns="http://schemas.openxmlformats.org/spreadsheetml/2006/main" count="123" uniqueCount="72">
  <si>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</si>
  <si>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</si>
  <si>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</si>
  <si>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</si>
  <si>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</si>
  <si>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</si>
  <si>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</si>
  <si>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</si>
  <si>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ООО "Экспресс" 680000, г.Хабаровск ул. Шеронова д. 97, оф. 516 тел.:8-914-403-78-78                                     Директор Р.В. Прилепин</t>
  </si>
  <si>
    <t xml:space="preserve">ПАО "Ростелеком" г. Хабаровск ул. Карла-Маркса д. 58 Еремина В.В.  </t>
  </si>
  <si>
    <t>ООО "Власть -Инфо" Ростовская область г. Таганрог ул. Сергея Шило д. 265В оф.59 тел.: 863-296-44-65 Гениральный директор Мирошниченко А.И.</t>
  </si>
  <si>
    <t>Действие контракта</t>
  </si>
  <si>
    <t>Оплаченная сумма</t>
  </si>
  <si>
    <t xml:space="preserve">Всего </t>
  </si>
  <si>
    <t xml:space="preserve">Общее количество заключенных контрактов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</si>
  <si>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</si>
  <si>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</si>
  <si>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</si>
  <si>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</si>
  <si>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 xml:space="preserve">ведущий специалист </t>
  </si>
  <si>
    <t>(подпись)</t>
  </si>
  <si>
    <t>Дата исполнения поставщиком (дата акта пиремки)</t>
  </si>
  <si>
    <t>М</t>
  </si>
  <si>
    <t>МОНОПОЛИЯ</t>
  </si>
  <si>
    <t>расторгнуто 0</t>
  </si>
  <si>
    <t>п. 4 ч. 1 ст. 93 44-ФЗ</t>
  </si>
  <si>
    <t>п. 29 ч. 1 ст. 93 44-ФЗ</t>
  </si>
  <si>
    <t>оказание услуги по информационному обслуживанию официального сайта</t>
  </si>
  <si>
    <t>ОО ОС ВДПО, 679000, Еврейская автономная область, г. Биробиджан, ул. Комсомольская, 11 корпус В, 8(42622)2-24-42</t>
  </si>
  <si>
    <t>услуги по водоснабжению, водоотведению</t>
  </si>
  <si>
    <t>ПАО ДЭК Энергосбыт.ЕАО,679011, г. Биробиджан, ул. Черноморская, 6,8(42622)-97151, в лице начальника Лопатина С. К.</t>
  </si>
  <si>
    <t>согласно условиям договора</t>
  </si>
  <si>
    <t>Муниципальный контракт № 1161</t>
  </si>
  <si>
    <t>АУКЦиОНЫ</t>
  </si>
  <si>
    <t>Договор № 68</t>
  </si>
  <si>
    <t>Обслуживание средств пожарной сигнализации</t>
  </si>
  <si>
    <t>01.01.2020-31.12.2020</t>
  </si>
  <si>
    <t>Договор № 67</t>
  </si>
  <si>
    <t>Обслуживание средств охранной сигнализации</t>
  </si>
  <si>
    <t>01.01.2020-30.06.2020</t>
  </si>
  <si>
    <t>Муниципальный контракт №  779000037969</t>
  </si>
  <si>
    <t>Услуга Интернет предоставление</t>
  </si>
  <si>
    <t>Муниципальный контракт №  779000006093</t>
  </si>
  <si>
    <t>Услуги телефонной связи Росстелеком</t>
  </si>
  <si>
    <t>Услуги по энергосбережению</t>
  </si>
  <si>
    <t>п. 1 ч. 1 ст. 93 44- ФЗ</t>
  </si>
  <si>
    <t>Гражданско- правовой договор № 01/2020</t>
  </si>
  <si>
    <t>Возмездное оказание услуг по уборке помещений</t>
  </si>
  <si>
    <t>09.01.2020-31.01.2020</t>
  </si>
  <si>
    <t>Гридасова Наталья Викторовна, 679171, с. Партизанское ул. Тунгусская д. 3 кв. 2; ИНН 790300791751</t>
  </si>
  <si>
    <t>Зайцева нна Анатольевна, 679171, с. Партизанское, ул. Волочаевская д. 14 кв. 1; ИНН 790370358686</t>
  </si>
  <si>
    <t>Муниципальный контракт № 03/2020</t>
  </si>
  <si>
    <t>п. 8 ч. 1 ст. 93 44- ФЗ</t>
  </si>
  <si>
    <t>Муниципальный контракт № 04/2020</t>
  </si>
  <si>
    <t>Услуги тепловой энергии</t>
  </si>
  <si>
    <t>Договор № 1/2020</t>
  </si>
  <si>
    <t>09.01.2020-31.12.2020</t>
  </si>
  <si>
    <t>Муниципальный договор № 09/2020</t>
  </si>
  <si>
    <t>На оказание услуг по заправке и восстановлению картриджей</t>
  </si>
  <si>
    <t>10.01.2020-31.12.2020</t>
  </si>
  <si>
    <t>ООО "КДВ" 680021, г. Хабаровск, ул. Ленинградская, д. 59 оф. 8,9 тел. (4212)240-345, 20-10-66</t>
  </si>
  <si>
    <t>п. 4 ч. 1 ст. 93 44- ФЗ</t>
  </si>
  <si>
    <t>Договор № 82</t>
  </si>
  <si>
    <t>Услуги по изготовлению проектно- сметной документации на монтаж пожарной сигнализации</t>
  </si>
  <si>
    <t>29.01.2020-31.12.2020</t>
  </si>
  <si>
    <t>Гражданско- правовой договор № 05/2020</t>
  </si>
  <si>
    <t>Гражданско- правовой договор № 06/2020</t>
  </si>
  <si>
    <t>Гражданско- правовой договор № 07/2020</t>
  </si>
  <si>
    <t>01.02.2020-29.02.2020</t>
  </si>
  <si>
    <t>01.03.2020-31.03.2020</t>
  </si>
  <si>
    <t>Гражданско- правовой договор № 08/2020</t>
  </si>
  <si>
    <r>
      <rPr>
        <b/>
        <sz val="14"/>
        <color theme="1"/>
        <rFont val="Times New Roman"/>
        <family val="1"/>
        <charset val="204"/>
      </rPr>
      <t>РЕЕСТР ЗАКЛЮЧЕННЫХ КОНТРАКТОВ 2020 год</t>
    </r>
    <r>
      <rPr>
        <sz val="14"/>
        <color theme="1"/>
        <rFont val="Times New Roman"/>
        <family val="1"/>
        <charset val="204"/>
      </rPr>
      <t xml:space="preserve"> (I квартал)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</si>
</sst>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4" fontId="2" fillId="0" borderId="2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2" fillId="0" borderId="5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7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K32"/>
  <sheetViews>
    <sheetView tabSelected="1" zoomScale="84" zoomScaleNormal="84" zoomScaleSheetLayoutView="96" workbookViewId="0">
      <selection sqref="A1:K1"/>
    </sheetView>
  </sheetViews>
  <sheetFormatPr defaultColWidth="9.109375" defaultRowHeight="13.8" x14ac:dyDescent="0.25"/>
  <cols>
    <col min="1" max="1" width="4.6640625" style="1" customWidth="1"/>
    <col min="2" max="2" width="15.88671875" style="1" customWidth="1"/>
    <col min="3" max="3" width="34.44140625" style="1" customWidth="1"/>
    <col min="4" max="4" width="11.33203125" style="1" customWidth="1"/>
    <col min="5" max="5" width="13.88671875" style="1" customWidth="1"/>
    <col min="6" max="6" width="15" style="1" customWidth="1"/>
    <col min="7" max="7" width="12.109375" style="1" customWidth="1"/>
    <col min="8" max="8" width="26" style="1" customWidth="1"/>
    <col min="9" max="9" width="14.109375" style="1" customWidth="1"/>
    <col min="10" max="10" width="12.5546875" style="1" customWidth="1"/>
    <col min="11" max="11" width="12.44140625" style="1" customWidth="1"/>
    <col min="12" max="16384" width="9.109375" style="1"/>
  </cols>
  <sheetData>
    <row r="1" spans="1:11" ht="45.75" customHeight="1" x14ac:dyDescent="0.25">
      <c r="A1" s="33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22.2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21</v>
      </c>
      <c r="G2" s="11" t="s">
        <v>5</v>
      </c>
      <c r="H2" s="11" t="s">
        <v>6</v>
      </c>
      <c r="I2" s="12" t="s">
        <v>7</v>
      </c>
      <c r="J2" s="13" t="s">
        <v>11</v>
      </c>
      <c r="K2" s="13" t="s">
        <v>12</v>
      </c>
    </row>
    <row r="3" spans="1:1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4">
        <v>9</v>
      </c>
      <c r="J3" s="2">
        <v>10</v>
      </c>
      <c r="K3" s="2">
        <v>11</v>
      </c>
    </row>
    <row r="4" spans="1:11" ht="69" x14ac:dyDescent="0.25">
      <c r="A4" s="24">
        <v>1</v>
      </c>
      <c r="B4" s="14" t="s">
        <v>34</v>
      </c>
      <c r="C4" s="14" t="s">
        <v>35</v>
      </c>
      <c r="D4" s="15">
        <v>43831</v>
      </c>
      <c r="E4" s="16">
        <v>17556</v>
      </c>
      <c r="F4" s="16" t="s">
        <v>31</v>
      </c>
      <c r="G4" s="15" t="s">
        <v>39</v>
      </c>
      <c r="H4" s="14" t="s">
        <v>28</v>
      </c>
      <c r="I4" s="14" t="s">
        <v>25</v>
      </c>
      <c r="J4" s="23"/>
      <c r="K4" s="17"/>
    </row>
    <row r="5" spans="1:11" ht="69" x14ac:dyDescent="0.25">
      <c r="A5" s="25">
        <v>2</v>
      </c>
      <c r="B5" s="14" t="s">
        <v>37</v>
      </c>
      <c r="C5" s="14" t="s">
        <v>38</v>
      </c>
      <c r="D5" s="15">
        <v>43831</v>
      </c>
      <c r="E5" s="16">
        <v>17556</v>
      </c>
      <c r="F5" s="16" t="s">
        <v>31</v>
      </c>
      <c r="G5" s="15" t="s">
        <v>36</v>
      </c>
      <c r="H5" s="14" t="s">
        <v>28</v>
      </c>
      <c r="I5" s="14" t="s">
        <v>25</v>
      </c>
      <c r="J5" s="23"/>
      <c r="K5" s="17"/>
    </row>
    <row r="6" spans="1:11" ht="41.4" x14ac:dyDescent="0.25">
      <c r="A6" s="24">
        <v>3</v>
      </c>
      <c r="B6" s="14" t="s">
        <v>40</v>
      </c>
      <c r="C6" s="14" t="s">
        <v>41</v>
      </c>
      <c r="D6" s="15">
        <v>43788</v>
      </c>
      <c r="E6" s="16">
        <v>35111.879999999997</v>
      </c>
      <c r="F6" s="16" t="s">
        <v>31</v>
      </c>
      <c r="G6" s="15" t="s">
        <v>36</v>
      </c>
      <c r="H6" s="14" t="s">
        <v>9</v>
      </c>
      <c r="I6" s="14" t="s">
        <v>25</v>
      </c>
      <c r="J6" s="23"/>
      <c r="K6" s="17"/>
    </row>
    <row r="7" spans="1:11" ht="41.4" x14ac:dyDescent="0.25">
      <c r="A7" s="26">
        <v>4</v>
      </c>
      <c r="B7" s="27" t="s">
        <v>42</v>
      </c>
      <c r="C7" s="27" t="s">
        <v>43</v>
      </c>
      <c r="D7" s="28">
        <v>43788</v>
      </c>
      <c r="E7" s="29">
        <v>5508</v>
      </c>
      <c r="F7" s="29" t="s">
        <v>31</v>
      </c>
      <c r="G7" s="28" t="s">
        <v>36</v>
      </c>
      <c r="H7" s="27" t="s">
        <v>9</v>
      </c>
      <c r="I7" s="27" t="s">
        <v>45</v>
      </c>
      <c r="J7" s="30" t="s">
        <v>22</v>
      </c>
      <c r="K7" s="31"/>
    </row>
    <row r="8" spans="1:11" ht="82.8" x14ac:dyDescent="0.25">
      <c r="A8" s="26">
        <v>5</v>
      </c>
      <c r="B8" s="27" t="s">
        <v>32</v>
      </c>
      <c r="C8" s="27" t="s">
        <v>44</v>
      </c>
      <c r="D8" s="28">
        <v>43830</v>
      </c>
      <c r="E8" s="29">
        <v>36000</v>
      </c>
      <c r="F8" s="29" t="s">
        <v>31</v>
      </c>
      <c r="G8" s="28" t="s">
        <v>36</v>
      </c>
      <c r="H8" s="27" t="s">
        <v>30</v>
      </c>
      <c r="I8" s="27" t="s">
        <v>26</v>
      </c>
      <c r="J8" s="30" t="s">
        <v>22</v>
      </c>
      <c r="K8" s="31"/>
    </row>
    <row r="9" spans="1:11" ht="69" x14ac:dyDescent="0.25">
      <c r="A9" s="24">
        <v>6</v>
      </c>
      <c r="B9" s="14" t="s">
        <v>46</v>
      </c>
      <c r="C9" s="14" t="s">
        <v>47</v>
      </c>
      <c r="D9" s="15">
        <v>43839</v>
      </c>
      <c r="E9" s="16">
        <v>7314</v>
      </c>
      <c r="F9" s="16" t="s">
        <v>31</v>
      </c>
      <c r="G9" s="15" t="s">
        <v>48</v>
      </c>
      <c r="H9" s="14" t="s">
        <v>49</v>
      </c>
      <c r="I9" s="14" t="s">
        <v>61</v>
      </c>
      <c r="J9" s="23"/>
      <c r="K9" s="17"/>
    </row>
    <row r="10" spans="1:11" ht="55.2" x14ac:dyDescent="0.25">
      <c r="A10" s="24">
        <v>7</v>
      </c>
      <c r="B10" s="14" t="s">
        <v>46</v>
      </c>
      <c r="C10" s="14" t="s">
        <v>47</v>
      </c>
      <c r="D10" s="15">
        <v>43839</v>
      </c>
      <c r="E10" s="16">
        <v>10695</v>
      </c>
      <c r="F10" s="16" t="s">
        <v>31</v>
      </c>
      <c r="G10" s="15" t="s">
        <v>48</v>
      </c>
      <c r="H10" s="14" t="s">
        <v>50</v>
      </c>
      <c r="I10" s="14" t="s">
        <v>61</v>
      </c>
      <c r="J10" s="23"/>
      <c r="K10" s="17"/>
    </row>
    <row r="11" spans="1:11" ht="69" x14ac:dyDescent="0.25">
      <c r="A11" s="26">
        <v>8</v>
      </c>
      <c r="B11" s="27" t="s">
        <v>51</v>
      </c>
      <c r="C11" s="27" t="s">
        <v>29</v>
      </c>
      <c r="D11" s="28">
        <v>43830</v>
      </c>
      <c r="E11" s="29">
        <v>5370.46</v>
      </c>
      <c r="F11" s="29" t="s">
        <v>31</v>
      </c>
      <c r="G11" s="28" t="s">
        <v>36</v>
      </c>
      <c r="H11" s="27" t="s">
        <v>8</v>
      </c>
      <c r="I11" s="27" t="s">
        <v>52</v>
      </c>
      <c r="J11" s="30" t="s">
        <v>22</v>
      </c>
      <c r="K11" s="31"/>
    </row>
    <row r="12" spans="1:11" ht="69" x14ac:dyDescent="0.25">
      <c r="A12" s="26">
        <v>9</v>
      </c>
      <c r="B12" s="27" t="s">
        <v>53</v>
      </c>
      <c r="C12" s="27" t="s">
        <v>54</v>
      </c>
      <c r="D12" s="28">
        <v>43830</v>
      </c>
      <c r="E12" s="29">
        <v>777260.51</v>
      </c>
      <c r="F12" s="29" t="s">
        <v>31</v>
      </c>
      <c r="G12" s="28" t="s">
        <v>36</v>
      </c>
      <c r="H12" s="27" t="s">
        <v>8</v>
      </c>
      <c r="I12" s="27" t="s">
        <v>52</v>
      </c>
      <c r="J12" s="30" t="s">
        <v>22</v>
      </c>
      <c r="K12" s="31"/>
    </row>
    <row r="13" spans="1:11" ht="96.6" x14ac:dyDescent="0.25">
      <c r="A13" s="24">
        <v>10</v>
      </c>
      <c r="B13" s="14" t="s">
        <v>55</v>
      </c>
      <c r="C13" s="14" t="s">
        <v>27</v>
      </c>
      <c r="D13" s="15">
        <v>43839</v>
      </c>
      <c r="E13" s="16">
        <v>10800</v>
      </c>
      <c r="F13" s="16" t="s">
        <v>31</v>
      </c>
      <c r="G13" s="15" t="s">
        <v>56</v>
      </c>
      <c r="H13" s="14" t="s">
        <v>10</v>
      </c>
      <c r="I13" s="14" t="s">
        <v>61</v>
      </c>
      <c r="J13" s="23"/>
      <c r="K13" s="17"/>
    </row>
    <row r="14" spans="1:11" ht="69" x14ac:dyDescent="0.25">
      <c r="A14" s="24">
        <v>11</v>
      </c>
      <c r="B14" s="14" t="s">
        <v>57</v>
      </c>
      <c r="C14" s="14" t="s">
        <v>58</v>
      </c>
      <c r="D14" s="15">
        <v>43840</v>
      </c>
      <c r="E14" s="16">
        <v>6000</v>
      </c>
      <c r="F14" s="16" t="s">
        <v>31</v>
      </c>
      <c r="G14" s="15" t="s">
        <v>59</v>
      </c>
      <c r="H14" s="14" t="s">
        <v>60</v>
      </c>
      <c r="I14" s="14" t="s">
        <v>25</v>
      </c>
      <c r="J14" s="23"/>
      <c r="K14" s="17"/>
    </row>
    <row r="15" spans="1:11" ht="69" x14ac:dyDescent="0.25">
      <c r="A15" s="24">
        <v>12</v>
      </c>
      <c r="B15" s="14" t="s">
        <v>62</v>
      </c>
      <c r="C15" s="14" t="s">
        <v>63</v>
      </c>
      <c r="D15" s="15">
        <v>43859</v>
      </c>
      <c r="E15" s="16">
        <v>25000</v>
      </c>
      <c r="F15" s="16" t="s">
        <v>31</v>
      </c>
      <c r="G15" s="15" t="s">
        <v>64</v>
      </c>
      <c r="H15" s="14" t="s">
        <v>28</v>
      </c>
      <c r="I15" s="14" t="s">
        <v>25</v>
      </c>
      <c r="J15" s="23"/>
      <c r="K15" s="17"/>
    </row>
    <row r="16" spans="1:11" ht="55.2" x14ac:dyDescent="0.25">
      <c r="A16" s="24">
        <v>13</v>
      </c>
      <c r="B16" s="14" t="s">
        <v>65</v>
      </c>
      <c r="C16" s="14" t="s">
        <v>47</v>
      </c>
      <c r="D16" s="15">
        <v>43862</v>
      </c>
      <c r="E16" s="16">
        <v>15626</v>
      </c>
      <c r="F16" s="16" t="s">
        <v>31</v>
      </c>
      <c r="G16" s="15" t="s">
        <v>68</v>
      </c>
      <c r="H16" s="14" t="s">
        <v>50</v>
      </c>
      <c r="I16" s="14" t="s">
        <v>25</v>
      </c>
      <c r="J16" s="23"/>
      <c r="K16" s="17"/>
    </row>
    <row r="17" spans="1:11" ht="69.599999999999994" thickBot="1" x14ac:dyDescent="0.3">
      <c r="A17" s="38">
        <v>14</v>
      </c>
      <c r="B17" s="40" t="s">
        <v>66</v>
      </c>
      <c r="C17" s="40" t="s">
        <v>47</v>
      </c>
      <c r="D17" s="41">
        <v>43862</v>
      </c>
      <c r="E17" s="42">
        <v>7314</v>
      </c>
      <c r="F17" s="42" t="s">
        <v>31</v>
      </c>
      <c r="G17" s="41" t="s">
        <v>68</v>
      </c>
      <c r="H17" s="40" t="s">
        <v>49</v>
      </c>
      <c r="I17" s="40" t="s">
        <v>25</v>
      </c>
      <c r="J17" s="43"/>
      <c r="K17" s="44"/>
    </row>
    <row r="18" spans="1:11" s="57" customFormat="1" ht="69.599999999999994" thickBot="1" x14ac:dyDescent="0.3">
      <c r="A18" s="51">
        <v>15</v>
      </c>
      <c r="B18" s="52" t="s">
        <v>67</v>
      </c>
      <c r="C18" s="52" t="s">
        <v>47</v>
      </c>
      <c r="D18" s="53">
        <v>43891</v>
      </c>
      <c r="E18" s="54">
        <v>7314</v>
      </c>
      <c r="F18" s="54" t="s">
        <v>31</v>
      </c>
      <c r="G18" s="53" t="s">
        <v>69</v>
      </c>
      <c r="H18" s="52" t="s">
        <v>49</v>
      </c>
      <c r="I18" s="52" t="s">
        <v>25</v>
      </c>
      <c r="J18" s="55"/>
      <c r="K18" s="56"/>
    </row>
    <row r="19" spans="1:11" ht="55.2" x14ac:dyDescent="0.25">
      <c r="A19" s="24">
        <v>13</v>
      </c>
      <c r="B19" s="14" t="s">
        <v>70</v>
      </c>
      <c r="C19" s="14" t="s">
        <v>47</v>
      </c>
      <c r="D19" s="15">
        <v>43891</v>
      </c>
      <c r="E19" s="16">
        <v>15626</v>
      </c>
      <c r="F19" s="16" t="s">
        <v>31</v>
      </c>
      <c r="G19" s="15" t="s">
        <v>69</v>
      </c>
      <c r="H19" s="14" t="s">
        <v>50</v>
      </c>
      <c r="I19" s="14" t="s">
        <v>25</v>
      </c>
      <c r="J19" s="23"/>
      <c r="K19" s="17"/>
    </row>
    <row r="20" spans="1:11" s="3" customFormat="1" x14ac:dyDescent="0.25">
      <c r="A20" s="58"/>
      <c r="B20" s="59"/>
      <c r="C20" s="60"/>
      <c r="D20" s="61"/>
      <c r="E20" s="62"/>
      <c r="F20" s="63"/>
      <c r="G20" s="64"/>
      <c r="H20" s="65"/>
      <c r="I20" s="65"/>
      <c r="J20" s="66"/>
      <c r="K20" s="67"/>
    </row>
    <row r="21" spans="1:11" s="3" customFormat="1" x14ac:dyDescent="0.25">
      <c r="A21" s="58"/>
      <c r="B21" s="59"/>
      <c r="C21" s="60"/>
      <c r="D21" s="61"/>
      <c r="E21" s="62"/>
      <c r="F21" s="63"/>
      <c r="G21" s="64"/>
      <c r="H21" s="65"/>
      <c r="I21" s="65"/>
      <c r="J21" s="66"/>
      <c r="K21" s="67"/>
    </row>
    <row r="22" spans="1:11" ht="45.75" customHeight="1" x14ac:dyDescent="0.25">
      <c r="A22" s="39" t="s">
        <v>13</v>
      </c>
      <c r="B22" s="45"/>
      <c r="C22" s="46" t="s">
        <v>14</v>
      </c>
      <c r="D22" s="47"/>
      <c r="E22" s="48" t="s">
        <v>24</v>
      </c>
      <c r="F22" s="49"/>
      <c r="G22" s="49"/>
      <c r="H22" s="49"/>
      <c r="I22" s="49"/>
      <c r="J22" s="49"/>
      <c r="K22" s="50"/>
    </row>
    <row r="23" spans="1:11" x14ac:dyDescent="0.25">
      <c r="A23" s="34" t="s">
        <v>15</v>
      </c>
      <c r="B23" s="35"/>
      <c r="C23" s="35"/>
      <c r="D23" s="36"/>
      <c r="E23" s="6">
        <f>SUM(E4:E22)</f>
        <v>1000051.85</v>
      </c>
      <c r="F23" s="18"/>
      <c r="G23" s="8"/>
      <c r="H23" s="37" t="s">
        <v>17</v>
      </c>
      <c r="I23" s="37"/>
      <c r="J23" s="37"/>
      <c r="K23" s="5">
        <f>SUM(K4:K22)</f>
        <v>0</v>
      </c>
    </row>
    <row r="24" spans="1:11" ht="15" customHeight="1" x14ac:dyDescent="0.25">
      <c r="A24" s="37" t="s">
        <v>16</v>
      </c>
      <c r="B24" s="37"/>
      <c r="C24" s="37"/>
      <c r="D24" s="37"/>
      <c r="E24" s="7"/>
      <c r="F24" s="19"/>
    </row>
    <row r="25" spans="1:11" ht="4.5" hidden="1" customHeight="1" x14ac:dyDescent="0.25"/>
    <row r="26" spans="1:11" x14ac:dyDescent="0.25">
      <c r="A26" s="32" t="s">
        <v>18</v>
      </c>
      <c r="B26" s="32"/>
      <c r="C26" s="9"/>
    </row>
    <row r="27" spans="1:11" x14ac:dyDescent="0.25">
      <c r="B27" s="1" t="s">
        <v>19</v>
      </c>
    </row>
    <row r="29" spans="1:11" x14ac:dyDescent="0.25">
      <c r="G29" s="10"/>
      <c r="H29" s="10"/>
    </row>
    <row r="30" spans="1:11" ht="11.25" customHeight="1" x14ac:dyDescent="0.25">
      <c r="G30" s="3"/>
      <c r="H30" s="3" t="s">
        <v>20</v>
      </c>
    </row>
    <row r="32" spans="1:11" x14ac:dyDescent="0.25">
      <c r="A32" s="20"/>
      <c r="B32" s="21" t="s">
        <v>23</v>
      </c>
      <c r="C32" s="22">
        <f>E7+E8+E11+E12</f>
        <v>824138.97</v>
      </c>
      <c r="E32" s="21" t="s">
        <v>33</v>
      </c>
      <c r="F32" s="22">
        <v>0</v>
      </c>
    </row>
  </sheetData>
  <mergeCells count="7">
    <mergeCell ref="A26:B26"/>
    <mergeCell ref="A1:K1"/>
    <mergeCell ref="A22:B22"/>
    <mergeCell ref="E22:K22"/>
    <mergeCell ref="A23:D23"/>
    <mergeCell ref="H23:J23"/>
    <mergeCell ref="A24:D2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контрактов 2019</vt:lpstr>
      <vt:lpstr>'Реестр контрактов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2020-04-09T06:12:19Z</dcterms:modified>
</cp:coreProperties>
</file>