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200" windowHeight="10995"/>
  </bookViews>
  <sheets>
    <sheet name="Реестр контрактов 2020" sheetId="5" r:id="rId1"/>
  </sheets>
  <definedNames>
    <definedName name="_xlnm.Print_Area" localSheetId="0">'Реестр контрактов 2020'!$A$1:$K$49</definedName>
  </definedNames>
  <calcPr calcId="152511"/>
</workbook>
</file>

<file path=xl/calcChain.xml><?xml version="1.0" encoding="utf-8"?>
<calcChain xmlns="http://schemas.openxmlformats.org/spreadsheetml/2006/main">
  <c r="E39" i="5" l="1"/>
  <c r="C48" i="5"/>
  <c r="K39" i="5" l="1"/>
</calcChain>
</file>

<file path=xl/sharedStrings.xml><?xml version="1.0" encoding="utf-8"?>
<sst xmlns="http://schemas.openxmlformats.org/spreadsheetml/2006/main" count="217" uniqueCount="109">
  <si>
    <t>№ п/п</t>
  </si>
  <si>
    <t>Наименование государственного (муниципального) контракта</t>
  </si>
  <si>
    <t>Цель контракта</t>
  </si>
  <si>
    <t>Дата заключения контракта</t>
  </si>
  <si>
    <t>Сумма контракта</t>
  </si>
  <si>
    <t>Срок исполнения обязательств по оплате исполнителю контракта</t>
  </si>
  <si>
    <t>Указание наименования организации ИП с кем заключен контракт (адреса, контактные телефоны, ФИО директора, руководителя, наименование ООО)</t>
  </si>
  <si>
    <t>Единственный поставщик (указать да/нет)</t>
  </si>
  <si>
    <t>ООО "Экспресс" 680000, г.Хабаровск ул. Шеронова д. 97, оф. 516 тел.:8-914-403-78-78                                     Директор Р.В. Прилепин</t>
  </si>
  <si>
    <t xml:space="preserve">ПАО "Ростелеком" г. Хабаровск ул. Карла-Маркса д. 58 Еремина В.В.  </t>
  </si>
  <si>
    <t>ООО "Власть -Инфо" Ростовская область г. Таганрог ул. Сергея Шило д. 265В оф.59 тел.: 863-296-44-65 Гениральный директор Мирошниченко А.И.</t>
  </si>
  <si>
    <t>Действие контракта</t>
  </si>
  <si>
    <t>Оплаченная сумма</t>
  </si>
  <si>
    <t xml:space="preserve">Всего </t>
  </si>
  <si>
    <t xml:space="preserve">Общее количество заключенных контрактов </t>
  </si>
  <si>
    <t>Общая сумма</t>
  </si>
  <si>
    <t>Общая сумма задолженности</t>
  </si>
  <si>
    <t>Общая оплаченная сумма по контрактам</t>
  </si>
  <si>
    <t xml:space="preserve">Исполнил: </t>
  </si>
  <si>
    <t>(подпись)</t>
  </si>
  <si>
    <t>Дата исполнения поставщиком (дата акта пиремки)</t>
  </si>
  <si>
    <t>М</t>
  </si>
  <si>
    <t>МОНОПОЛИЯ</t>
  </si>
  <si>
    <t>расторгнуто 0</t>
  </si>
  <si>
    <t>п. 4 ч. 1 ст. 93 44-ФЗ</t>
  </si>
  <si>
    <t>п. 29 ч. 1 ст. 93 44-ФЗ</t>
  </si>
  <si>
    <t>оказание услуги по информационному обслуживанию официального сайта</t>
  </si>
  <si>
    <t>ОО ОС ВДПО, 679000, Еврейская автономная область, г. Биробиджан, ул. Комсомольская, 11 корпус В, 8(42622)2-24-42</t>
  </si>
  <si>
    <t>услуги по водоснабжению, водоотведению</t>
  </si>
  <si>
    <t>ПАО ДЭК Энергосбыт.ЕАО,679011, г. Биробиджан, ул. Черноморская, 6,8(42622)-97151, в лице начальника Лопатина С. К.</t>
  </si>
  <si>
    <t>согласно условиям договора</t>
  </si>
  <si>
    <t>Муниципальный контракт № 1161</t>
  </si>
  <si>
    <t>Договор № 68</t>
  </si>
  <si>
    <t>Обслуживание средств пожарной сигнализации</t>
  </si>
  <si>
    <t>01.01.2020-31.12.2020</t>
  </si>
  <si>
    <t>Договор № 67</t>
  </si>
  <si>
    <t>Обслуживание средств охранной сигнализации</t>
  </si>
  <si>
    <t>01.01.2020-30.06.2020</t>
  </si>
  <si>
    <t>Муниципальный контракт №  779000037969</t>
  </si>
  <si>
    <t>Услуга Интернет предоставление</t>
  </si>
  <si>
    <t>Муниципальный контракт №  779000006093</t>
  </si>
  <si>
    <t>Услуги телефонной связи Росстелеком</t>
  </si>
  <si>
    <t>Услуги по энергосбережению</t>
  </si>
  <si>
    <t>п. 1 ч. 1 ст. 93 44- ФЗ</t>
  </si>
  <si>
    <t>Гражданско- правовой договор № 01/2020</t>
  </si>
  <si>
    <t>Возмездное оказание услуг по уборке помещений</t>
  </si>
  <si>
    <t>09.01.2020-31.01.2020</t>
  </si>
  <si>
    <t>Гридасова Наталья Викторовна, 679171, с. Партизанское ул. Тунгусская д. 3 кв. 2; ИНН 790300791751</t>
  </si>
  <si>
    <t>Зайцева нна Анатольевна, 679171, с. Партизанское, ул. Волочаевская д. 14 кв. 1; ИНН 790370358686</t>
  </si>
  <si>
    <t>Муниципальный контракт № 03/2020</t>
  </si>
  <si>
    <t>п. 8 ч. 1 ст. 93 44- ФЗ</t>
  </si>
  <si>
    <t>Муниципальный контракт № 04/2020</t>
  </si>
  <si>
    <t>Услуги тепловой энергии</t>
  </si>
  <si>
    <t>Договор № 1/2020</t>
  </si>
  <si>
    <t>09.01.2020-31.12.2020</t>
  </si>
  <si>
    <t>Муниципальный договор № 09/2020</t>
  </si>
  <si>
    <t>На оказание услуг по заправке и восстановлению картриджей</t>
  </si>
  <si>
    <t>10.01.2020-31.12.2020</t>
  </si>
  <si>
    <t>ООО "КДВ" 680021, г. Хабаровск, ул. Ленинградская, д. 59 оф. 8,9 тел. (4212)240-345, 20-10-66</t>
  </si>
  <si>
    <t>п. 4 ч. 1 ст. 93 44- ФЗ</t>
  </si>
  <si>
    <t>Договор № 82</t>
  </si>
  <si>
    <t>Услуги по изготовлению проектно- сметной документации на монтаж пожарной сигнализации</t>
  </si>
  <si>
    <t>29.01.2020-31.12.2020</t>
  </si>
  <si>
    <t>Гражданско- правовой договор № 05/2020</t>
  </si>
  <si>
    <t>Гражданско- правовой договор № 06/2020</t>
  </si>
  <si>
    <t>Гражданско- правовой договор № 07/2020</t>
  </si>
  <si>
    <t>01.02.2020-29.02.2020</t>
  </si>
  <si>
    <t>01.03.2020-31.03.2020</t>
  </si>
  <si>
    <t>Гражданско- правовой договор № 08/2020</t>
  </si>
  <si>
    <t>Гражданско- правовой договор № 09/2020</t>
  </si>
  <si>
    <t>01.04.2020 30.04.2020</t>
  </si>
  <si>
    <t>Гражданско- правовой договор № 10/2020</t>
  </si>
  <si>
    <t>01.04.2020-31.04.2020</t>
  </si>
  <si>
    <t>АНОДПО "СПбМИПК"</t>
  </si>
  <si>
    <t>Гражданско- правовой договор № 11/2020</t>
  </si>
  <si>
    <t>01.05.2020 31.05.2020</t>
  </si>
  <si>
    <t>Гражданско- правовой договор № 12/2020</t>
  </si>
  <si>
    <t>01.05.2020-31.05.2020</t>
  </si>
  <si>
    <t>01.06.2020 30.06.2020</t>
  </si>
  <si>
    <t>Гражданско- правовой договор № 13/2020</t>
  </si>
  <si>
    <t>Гражданско- правовой договор № 14/2020</t>
  </si>
  <si>
    <t>01.06.2020-30.06.2020</t>
  </si>
  <si>
    <t>17/2020</t>
  </si>
  <si>
    <t>01.06.2020-31.12.2020</t>
  </si>
  <si>
    <t>АУКЦИОНЫ</t>
  </si>
  <si>
    <r>
      <rPr>
        <b/>
        <sz val="14"/>
        <color theme="1"/>
        <rFont val="Times New Roman"/>
        <family val="1"/>
        <charset val="204"/>
      </rPr>
      <t>РЕЕСТР ЗАКЛЮЧЕННЫХ КОНТРАКТОВ 2020 год</t>
    </r>
    <r>
      <rPr>
        <sz val="14"/>
        <color theme="1"/>
        <rFont val="Times New Roman"/>
        <family val="1"/>
        <charset val="204"/>
      </rPr>
      <t xml:space="preserve"> (I -3 квартал)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</si>
  <si>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Промывка и опресовка системы отопления</t>
  </si>
  <si>
    <t>Гражданско- правовой договор № 02/2020</t>
  </si>
  <si>
    <t>Учеба</t>
  </si>
  <si>
    <t>Гражданско- правовой договор № 15/2020</t>
  </si>
  <si>
    <t>Гражданско- правовой договор № 16/2020</t>
  </si>
  <si>
    <t>01.07.2020 31.07.2020</t>
  </si>
  <si>
    <t>01.07.2020-31.07.2020</t>
  </si>
  <si>
    <t>3107/20-2</t>
  </si>
  <si>
    <t>Закупка музыкального оборудования</t>
  </si>
  <si>
    <t>31.07.2020-31.12.2020</t>
  </si>
  <si>
    <t>Индивидуальный предприниматель Юрчук Елена Игоревна, 675004, Амурская область, Благовещенский район, с. Владимировка, пер. Загадочный, д.5, ИНН 280721726557, тел: 8(4262)38-40-51</t>
  </si>
  <si>
    <t>Гражданско- правовой договор № 18/2020</t>
  </si>
  <si>
    <t>01.08.2020 31.08.2020</t>
  </si>
  <si>
    <t>Гражданско- правовой договор № 19/2020</t>
  </si>
  <si>
    <t>01.08.2020-31.08.2020</t>
  </si>
  <si>
    <t>Периодический медицинский осмотр</t>
  </si>
  <si>
    <t>20.08.2020-31.12.2020</t>
  </si>
  <si>
    <t>Гражданско- правовой договор № 20/2020</t>
  </si>
  <si>
    <t>01.09.2020-30.09.2020</t>
  </si>
  <si>
    <t>Гражданско- правовой договор № 21/2020</t>
  </si>
  <si>
    <t xml:space="preserve">Старший специалист </t>
  </si>
  <si>
    <t>ОГБУЗ "Смидовичская районная больница", 679150, п. Смидович, ул. Советская, 37, ИНН 7903002033, Главный врач Григорьева О.В.</t>
  </si>
  <si>
    <t>Кузнецова Оксана Юрьевна, ЕАО, с. Волочаевка-1, ул. Комсомольская, д. 55,  ИНН 650302179465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</si>
</sst>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4" fontId="2" fillId="0" borderId="2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2" fillId="0" borderId="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7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K48"/>
  <sheetViews>
    <sheetView tabSelected="1" topLeftCell="A13" zoomScale="84" zoomScaleNormal="84" zoomScaleSheetLayoutView="96" workbookViewId="0">
      <selection activeCell="H15" sqref="H15"/>
    </sheetView>
  </sheetViews>
  <sheetFormatPr defaultColWidth="9.140625" defaultRowHeight="15" x14ac:dyDescent="0.25"/>
  <cols>
    <col min="1" max="1" width="4.7109375" style="1" customWidth="1"/>
    <col min="2" max="2" width="20.28515625" style="1" customWidth="1"/>
    <col min="3" max="3" width="34.42578125" style="1" customWidth="1"/>
    <col min="4" max="4" width="11.28515625" style="1" customWidth="1"/>
    <col min="5" max="5" width="13.85546875" style="1" customWidth="1"/>
    <col min="6" max="6" width="15" style="1" customWidth="1"/>
    <col min="7" max="7" width="12.140625" style="1" customWidth="1"/>
    <col min="8" max="8" width="26" style="1" customWidth="1"/>
    <col min="9" max="9" width="14.140625" style="1" customWidth="1"/>
    <col min="10" max="10" width="12.5703125" style="1" customWidth="1"/>
    <col min="11" max="11" width="12.42578125" style="1" customWidth="1"/>
    <col min="12" max="16384" width="9.140625" style="1"/>
  </cols>
  <sheetData>
    <row r="1" spans="1:11" ht="45.75" customHeight="1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2.2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20</v>
      </c>
      <c r="G2" s="11" t="s">
        <v>5</v>
      </c>
      <c r="H2" s="11" t="s">
        <v>6</v>
      </c>
      <c r="I2" s="12" t="s">
        <v>7</v>
      </c>
      <c r="J2" s="13" t="s">
        <v>11</v>
      </c>
      <c r="K2" s="13" t="s">
        <v>12</v>
      </c>
    </row>
    <row r="3" spans="1:11" ht="13.9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4">
        <v>9</v>
      </c>
      <c r="J3" s="2">
        <v>10</v>
      </c>
      <c r="K3" s="2">
        <v>11</v>
      </c>
    </row>
    <row r="4" spans="1:11" s="43" customFormat="1" ht="75" x14ac:dyDescent="0.25">
      <c r="A4" s="37">
        <v>1</v>
      </c>
      <c r="B4" s="38" t="s">
        <v>32</v>
      </c>
      <c r="C4" s="38" t="s">
        <v>33</v>
      </c>
      <c r="D4" s="39">
        <v>43831</v>
      </c>
      <c r="E4" s="40">
        <v>17556</v>
      </c>
      <c r="F4" s="40" t="s">
        <v>30</v>
      </c>
      <c r="G4" s="39" t="s">
        <v>37</v>
      </c>
      <c r="H4" s="38" t="s">
        <v>27</v>
      </c>
      <c r="I4" s="38" t="s">
        <v>24</v>
      </c>
      <c r="J4" s="41"/>
      <c r="K4" s="42"/>
    </row>
    <row r="5" spans="1:11" s="43" customFormat="1" ht="75" x14ac:dyDescent="0.25">
      <c r="A5" s="44">
        <v>2</v>
      </c>
      <c r="B5" s="38" t="s">
        <v>35</v>
      </c>
      <c r="C5" s="38" t="s">
        <v>36</v>
      </c>
      <c r="D5" s="39">
        <v>43831</v>
      </c>
      <c r="E5" s="40">
        <v>17556</v>
      </c>
      <c r="F5" s="40" t="s">
        <v>30</v>
      </c>
      <c r="G5" s="39" t="s">
        <v>34</v>
      </c>
      <c r="H5" s="38" t="s">
        <v>27</v>
      </c>
      <c r="I5" s="38" t="s">
        <v>24</v>
      </c>
      <c r="J5" s="41"/>
      <c r="K5" s="42"/>
    </row>
    <row r="6" spans="1:11" s="43" customFormat="1" ht="60" x14ac:dyDescent="0.25">
      <c r="A6" s="37">
        <v>3</v>
      </c>
      <c r="B6" s="38" t="s">
        <v>38</v>
      </c>
      <c r="C6" s="38" t="s">
        <v>39</v>
      </c>
      <c r="D6" s="39">
        <v>43788</v>
      </c>
      <c r="E6" s="40">
        <v>35111.879999999997</v>
      </c>
      <c r="F6" s="40" t="s">
        <v>30</v>
      </c>
      <c r="G6" s="39" t="s">
        <v>34</v>
      </c>
      <c r="H6" s="38" t="s">
        <v>9</v>
      </c>
      <c r="I6" s="38" t="s">
        <v>24</v>
      </c>
      <c r="J6" s="41"/>
      <c r="K6" s="42"/>
    </row>
    <row r="7" spans="1:11" ht="60" x14ac:dyDescent="0.25">
      <c r="A7" s="19">
        <v>4</v>
      </c>
      <c r="B7" s="20" t="s">
        <v>40</v>
      </c>
      <c r="C7" s="20" t="s">
        <v>41</v>
      </c>
      <c r="D7" s="21">
        <v>43788</v>
      </c>
      <c r="E7" s="22">
        <v>5508</v>
      </c>
      <c r="F7" s="22" t="s">
        <v>30</v>
      </c>
      <c r="G7" s="21" t="s">
        <v>34</v>
      </c>
      <c r="H7" s="20" t="s">
        <v>9</v>
      </c>
      <c r="I7" s="20" t="s">
        <v>43</v>
      </c>
      <c r="J7" s="23" t="s">
        <v>21</v>
      </c>
      <c r="K7" s="24"/>
    </row>
    <row r="8" spans="1:11" ht="90" x14ac:dyDescent="0.25">
      <c r="A8" s="19">
        <v>5</v>
      </c>
      <c r="B8" s="20" t="s">
        <v>31</v>
      </c>
      <c r="C8" s="20" t="s">
        <v>42</v>
      </c>
      <c r="D8" s="21">
        <v>43830</v>
      </c>
      <c r="E8" s="22">
        <v>36000</v>
      </c>
      <c r="F8" s="22" t="s">
        <v>30</v>
      </c>
      <c r="G8" s="21" t="s">
        <v>34</v>
      </c>
      <c r="H8" s="20" t="s">
        <v>29</v>
      </c>
      <c r="I8" s="20" t="s">
        <v>25</v>
      </c>
      <c r="J8" s="23" t="s">
        <v>21</v>
      </c>
      <c r="K8" s="24"/>
    </row>
    <row r="9" spans="1:11" s="43" customFormat="1" ht="75" x14ac:dyDescent="0.25">
      <c r="A9" s="37">
        <v>6</v>
      </c>
      <c r="B9" s="38" t="s">
        <v>44</v>
      </c>
      <c r="C9" s="38" t="s">
        <v>45</v>
      </c>
      <c r="D9" s="39">
        <v>43839</v>
      </c>
      <c r="E9" s="40">
        <v>7314</v>
      </c>
      <c r="F9" s="40" t="s">
        <v>30</v>
      </c>
      <c r="G9" s="39" t="s">
        <v>46</v>
      </c>
      <c r="H9" s="38" t="s">
        <v>47</v>
      </c>
      <c r="I9" s="38" t="s">
        <v>59</v>
      </c>
      <c r="J9" s="41"/>
      <c r="K9" s="42"/>
    </row>
    <row r="10" spans="1:11" s="43" customFormat="1" ht="60" x14ac:dyDescent="0.25">
      <c r="A10" s="37">
        <v>7</v>
      </c>
      <c r="B10" s="38" t="s">
        <v>87</v>
      </c>
      <c r="C10" s="38" t="s">
        <v>45</v>
      </c>
      <c r="D10" s="39">
        <v>43839</v>
      </c>
      <c r="E10" s="40">
        <v>15626</v>
      </c>
      <c r="F10" s="40" t="s">
        <v>30</v>
      </c>
      <c r="G10" s="39" t="s">
        <v>46</v>
      </c>
      <c r="H10" s="38" t="s">
        <v>48</v>
      </c>
      <c r="I10" s="38" t="s">
        <v>59</v>
      </c>
      <c r="J10" s="41"/>
      <c r="K10" s="42"/>
    </row>
    <row r="11" spans="1:11" ht="75" x14ac:dyDescent="0.25">
      <c r="A11" s="19">
        <v>8</v>
      </c>
      <c r="B11" s="20" t="s">
        <v>49</v>
      </c>
      <c r="C11" s="20" t="s">
        <v>28</v>
      </c>
      <c r="D11" s="21">
        <v>43830</v>
      </c>
      <c r="E11" s="22">
        <v>5370.46</v>
      </c>
      <c r="F11" s="22" t="s">
        <v>30</v>
      </c>
      <c r="G11" s="21" t="s">
        <v>34</v>
      </c>
      <c r="H11" s="20" t="s">
        <v>8</v>
      </c>
      <c r="I11" s="20" t="s">
        <v>50</v>
      </c>
      <c r="J11" s="23" t="s">
        <v>21</v>
      </c>
      <c r="K11" s="24"/>
    </row>
    <row r="12" spans="1:11" ht="75" x14ac:dyDescent="0.25">
      <c r="A12" s="19">
        <v>9</v>
      </c>
      <c r="B12" s="20" t="s">
        <v>51</v>
      </c>
      <c r="C12" s="20" t="s">
        <v>52</v>
      </c>
      <c r="D12" s="21">
        <v>43830</v>
      </c>
      <c r="E12" s="22">
        <v>777260.51</v>
      </c>
      <c r="F12" s="22" t="s">
        <v>30</v>
      </c>
      <c r="G12" s="21" t="s">
        <v>34</v>
      </c>
      <c r="H12" s="20" t="s">
        <v>8</v>
      </c>
      <c r="I12" s="20" t="s">
        <v>50</v>
      </c>
      <c r="J12" s="23" t="s">
        <v>21</v>
      </c>
      <c r="K12" s="24"/>
    </row>
    <row r="13" spans="1:11" s="43" customFormat="1" ht="105" x14ac:dyDescent="0.25">
      <c r="A13" s="37">
        <v>10</v>
      </c>
      <c r="B13" s="38" t="s">
        <v>53</v>
      </c>
      <c r="C13" s="38" t="s">
        <v>26</v>
      </c>
      <c r="D13" s="39">
        <v>43839</v>
      </c>
      <c r="E13" s="40">
        <v>10800</v>
      </c>
      <c r="F13" s="40" t="s">
        <v>30</v>
      </c>
      <c r="G13" s="39" t="s">
        <v>54</v>
      </c>
      <c r="H13" s="38" t="s">
        <v>10</v>
      </c>
      <c r="I13" s="38" t="s">
        <v>59</v>
      </c>
      <c r="J13" s="41"/>
      <c r="K13" s="42"/>
    </row>
    <row r="14" spans="1:11" s="43" customFormat="1" ht="75" x14ac:dyDescent="0.25">
      <c r="A14" s="37">
        <v>11</v>
      </c>
      <c r="B14" s="38" t="s">
        <v>55</v>
      </c>
      <c r="C14" s="38" t="s">
        <v>56</v>
      </c>
      <c r="D14" s="39">
        <v>43840</v>
      </c>
      <c r="E14" s="40">
        <v>6000</v>
      </c>
      <c r="F14" s="40" t="s">
        <v>30</v>
      </c>
      <c r="G14" s="39" t="s">
        <v>57</v>
      </c>
      <c r="H14" s="38" t="s">
        <v>58</v>
      </c>
      <c r="I14" s="38" t="s">
        <v>24</v>
      </c>
      <c r="J14" s="41"/>
      <c r="K14" s="42"/>
    </row>
    <row r="15" spans="1:11" s="43" customFormat="1" ht="75" x14ac:dyDescent="0.25">
      <c r="A15" s="37">
        <v>12</v>
      </c>
      <c r="B15" s="38" t="s">
        <v>60</v>
      </c>
      <c r="C15" s="38" t="s">
        <v>61</v>
      </c>
      <c r="D15" s="39">
        <v>43859</v>
      </c>
      <c r="E15" s="40">
        <v>25000</v>
      </c>
      <c r="F15" s="40" t="s">
        <v>30</v>
      </c>
      <c r="G15" s="39" t="s">
        <v>62</v>
      </c>
      <c r="H15" s="38" t="s">
        <v>27</v>
      </c>
      <c r="I15" s="38" t="s">
        <v>24</v>
      </c>
      <c r="J15" s="41"/>
      <c r="K15" s="42"/>
    </row>
    <row r="16" spans="1:11" s="43" customFormat="1" ht="60" x14ac:dyDescent="0.25">
      <c r="A16" s="37">
        <v>13</v>
      </c>
      <c r="B16" s="38" t="s">
        <v>63</v>
      </c>
      <c r="C16" s="38" t="s">
        <v>45</v>
      </c>
      <c r="D16" s="39">
        <v>43862</v>
      </c>
      <c r="E16" s="40">
        <v>15626</v>
      </c>
      <c r="F16" s="40" t="s">
        <v>30</v>
      </c>
      <c r="G16" s="39" t="s">
        <v>66</v>
      </c>
      <c r="H16" s="38" t="s">
        <v>48</v>
      </c>
      <c r="I16" s="38" t="s">
        <v>24</v>
      </c>
      <c r="J16" s="41"/>
      <c r="K16" s="42"/>
    </row>
    <row r="17" spans="1:11" s="43" customFormat="1" ht="75" x14ac:dyDescent="0.25">
      <c r="A17" s="45">
        <v>14</v>
      </c>
      <c r="B17" s="46" t="s">
        <v>64</v>
      </c>
      <c r="C17" s="46" t="s">
        <v>45</v>
      </c>
      <c r="D17" s="47">
        <v>43862</v>
      </c>
      <c r="E17" s="48">
        <v>7314</v>
      </c>
      <c r="F17" s="48" t="s">
        <v>30</v>
      </c>
      <c r="G17" s="47" t="s">
        <v>66</v>
      </c>
      <c r="H17" s="46" t="s">
        <v>47</v>
      </c>
      <c r="I17" s="46" t="s">
        <v>24</v>
      </c>
      <c r="J17" s="49"/>
      <c r="K17" s="50"/>
    </row>
    <row r="18" spans="1:11" s="57" customFormat="1" ht="75" x14ac:dyDescent="0.25">
      <c r="A18" s="37">
        <v>15</v>
      </c>
      <c r="B18" s="38" t="s">
        <v>65</v>
      </c>
      <c r="C18" s="38" t="s">
        <v>45</v>
      </c>
      <c r="D18" s="39">
        <v>43891</v>
      </c>
      <c r="E18" s="40">
        <v>7314</v>
      </c>
      <c r="F18" s="40" t="s">
        <v>30</v>
      </c>
      <c r="G18" s="39" t="s">
        <v>67</v>
      </c>
      <c r="H18" s="38" t="s">
        <v>47</v>
      </c>
      <c r="I18" s="38" t="s">
        <v>24</v>
      </c>
      <c r="J18" s="41"/>
      <c r="K18" s="42"/>
    </row>
    <row r="19" spans="1:11" s="43" customFormat="1" ht="60.75" thickBot="1" x14ac:dyDescent="0.3">
      <c r="A19" s="58">
        <v>16</v>
      </c>
      <c r="B19" s="59" t="s">
        <v>68</v>
      </c>
      <c r="C19" s="59" t="s">
        <v>45</v>
      </c>
      <c r="D19" s="60">
        <v>43891</v>
      </c>
      <c r="E19" s="61">
        <v>15626</v>
      </c>
      <c r="F19" s="61" t="s">
        <v>30</v>
      </c>
      <c r="G19" s="60" t="s">
        <v>67</v>
      </c>
      <c r="H19" s="59" t="s">
        <v>48</v>
      </c>
      <c r="I19" s="59" t="s">
        <v>24</v>
      </c>
      <c r="J19" s="62"/>
      <c r="K19" s="63"/>
    </row>
    <row r="20" spans="1:11" s="57" customFormat="1" ht="75.75" thickBot="1" x14ac:dyDescent="0.3">
      <c r="A20" s="52">
        <v>17</v>
      </c>
      <c r="B20" s="38" t="s">
        <v>69</v>
      </c>
      <c r="C20" s="38" t="s">
        <v>45</v>
      </c>
      <c r="D20" s="53">
        <v>43922</v>
      </c>
      <c r="E20" s="54">
        <v>7314</v>
      </c>
      <c r="F20" s="40" t="s">
        <v>30</v>
      </c>
      <c r="G20" s="53" t="s">
        <v>70</v>
      </c>
      <c r="H20" s="51" t="s">
        <v>47</v>
      </c>
      <c r="I20" s="38" t="s">
        <v>24</v>
      </c>
      <c r="J20" s="55"/>
      <c r="K20" s="56"/>
    </row>
    <row r="21" spans="1:11" s="43" customFormat="1" ht="60" x14ac:dyDescent="0.25">
      <c r="A21" s="37">
        <v>18</v>
      </c>
      <c r="B21" s="38" t="s">
        <v>71</v>
      </c>
      <c r="C21" s="38" t="s">
        <v>45</v>
      </c>
      <c r="D21" s="39">
        <v>43922</v>
      </c>
      <c r="E21" s="40">
        <v>15626</v>
      </c>
      <c r="F21" s="40" t="s">
        <v>30</v>
      </c>
      <c r="G21" s="39" t="s">
        <v>72</v>
      </c>
      <c r="H21" s="38" t="s">
        <v>48</v>
      </c>
      <c r="I21" s="38" t="s">
        <v>24</v>
      </c>
      <c r="J21" s="41"/>
      <c r="K21" s="42"/>
    </row>
    <row r="22" spans="1:11" s="43" customFormat="1" ht="45.75" thickBot="1" x14ac:dyDescent="0.3">
      <c r="A22" s="37">
        <v>19</v>
      </c>
      <c r="B22" s="38">
        <v>117840</v>
      </c>
      <c r="C22" s="38" t="s">
        <v>88</v>
      </c>
      <c r="D22" s="39">
        <v>43922</v>
      </c>
      <c r="E22" s="40">
        <v>12000</v>
      </c>
      <c r="F22" s="40" t="s">
        <v>30</v>
      </c>
      <c r="G22" s="39" t="s">
        <v>70</v>
      </c>
      <c r="H22" s="38" t="s">
        <v>73</v>
      </c>
      <c r="I22" s="38" t="s">
        <v>24</v>
      </c>
      <c r="J22" s="41"/>
      <c r="K22" s="42"/>
    </row>
    <row r="23" spans="1:11" s="57" customFormat="1" ht="75.75" thickBot="1" x14ac:dyDescent="0.3">
      <c r="A23" s="52">
        <v>20</v>
      </c>
      <c r="B23" s="38" t="s">
        <v>74</v>
      </c>
      <c r="C23" s="38" t="s">
        <v>45</v>
      </c>
      <c r="D23" s="53">
        <v>43952</v>
      </c>
      <c r="E23" s="54">
        <v>7314</v>
      </c>
      <c r="F23" s="40" t="s">
        <v>30</v>
      </c>
      <c r="G23" s="53" t="s">
        <v>75</v>
      </c>
      <c r="H23" s="51" t="s">
        <v>47</v>
      </c>
      <c r="I23" s="38" t="s">
        <v>24</v>
      </c>
      <c r="J23" s="55"/>
      <c r="K23" s="56"/>
    </row>
    <row r="24" spans="1:11" s="43" customFormat="1" ht="60.75" thickBot="1" x14ac:dyDescent="0.3">
      <c r="A24" s="37">
        <v>21</v>
      </c>
      <c r="B24" s="38" t="s">
        <v>76</v>
      </c>
      <c r="C24" s="38" t="s">
        <v>45</v>
      </c>
      <c r="D24" s="39">
        <v>43952</v>
      </c>
      <c r="E24" s="40">
        <v>15626</v>
      </c>
      <c r="F24" s="40" t="s">
        <v>30</v>
      </c>
      <c r="G24" s="39" t="s">
        <v>77</v>
      </c>
      <c r="H24" s="38" t="s">
        <v>48</v>
      </c>
      <c r="I24" s="38" t="s">
        <v>24</v>
      </c>
      <c r="J24" s="41"/>
      <c r="K24" s="42"/>
    </row>
    <row r="25" spans="1:11" s="57" customFormat="1" ht="75.75" thickBot="1" x14ac:dyDescent="0.3">
      <c r="A25" s="52">
        <v>22</v>
      </c>
      <c r="B25" s="38" t="s">
        <v>79</v>
      </c>
      <c r="C25" s="38" t="s">
        <v>45</v>
      </c>
      <c r="D25" s="53">
        <v>43983</v>
      </c>
      <c r="E25" s="54">
        <v>7314</v>
      </c>
      <c r="F25" s="40" t="s">
        <v>30</v>
      </c>
      <c r="G25" s="53" t="s">
        <v>78</v>
      </c>
      <c r="H25" s="51" t="s">
        <v>108</v>
      </c>
      <c r="I25" s="38" t="s">
        <v>24</v>
      </c>
      <c r="J25" s="55"/>
      <c r="K25" s="56"/>
    </row>
    <row r="26" spans="1:11" s="43" customFormat="1" ht="60.75" thickBot="1" x14ac:dyDescent="0.3">
      <c r="A26" s="37">
        <v>23</v>
      </c>
      <c r="B26" s="38" t="s">
        <v>80</v>
      </c>
      <c r="C26" s="38" t="s">
        <v>45</v>
      </c>
      <c r="D26" s="39">
        <v>43983</v>
      </c>
      <c r="E26" s="40">
        <v>15626</v>
      </c>
      <c r="F26" s="40" t="s">
        <v>30</v>
      </c>
      <c r="G26" s="39" t="s">
        <v>81</v>
      </c>
      <c r="H26" s="38" t="s">
        <v>48</v>
      </c>
      <c r="I26" s="38" t="s">
        <v>24</v>
      </c>
      <c r="J26" s="41"/>
      <c r="K26" s="42"/>
    </row>
    <row r="27" spans="1:11" s="43" customFormat="1" ht="64.5" customHeight="1" thickBot="1" x14ac:dyDescent="0.3">
      <c r="A27" s="52">
        <v>24</v>
      </c>
      <c r="B27" s="38" t="s">
        <v>89</v>
      </c>
      <c r="C27" s="38" t="s">
        <v>45</v>
      </c>
      <c r="D27" s="53">
        <v>44013</v>
      </c>
      <c r="E27" s="54">
        <v>7314</v>
      </c>
      <c r="F27" s="40" t="s">
        <v>30</v>
      </c>
      <c r="G27" s="53" t="s">
        <v>91</v>
      </c>
      <c r="H27" s="51" t="s">
        <v>108</v>
      </c>
      <c r="I27" s="38" t="s">
        <v>24</v>
      </c>
      <c r="J27" s="55"/>
      <c r="K27" s="56"/>
    </row>
    <row r="28" spans="1:11" s="43" customFormat="1" ht="60" x14ac:dyDescent="0.25">
      <c r="A28" s="37">
        <v>25</v>
      </c>
      <c r="B28" s="38" t="s">
        <v>90</v>
      </c>
      <c r="C28" s="38" t="s">
        <v>45</v>
      </c>
      <c r="D28" s="39">
        <v>44013</v>
      </c>
      <c r="E28" s="40">
        <v>15626</v>
      </c>
      <c r="F28" s="40" t="s">
        <v>30</v>
      </c>
      <c r="G28" s="39" t="s">
        <v>92</v>
      </c>
      <c r="H28" s="38" t="s">
        <v>48</v>
      </c>
      <c r="I28" s="38" t="s">
        <v>24</v>
      </c>
      <c r="J28" s="41"/>
      <c r="K28" s="42"/>
    </row>
    <row r="29" spans="1:11" s="43" customFormat="1" ht="75" x14ac:dyDescent="0.25">
      <c r="A29" s="37">
        <v>26</v>
      </c>
      <c r="B29" s="38" t="s">
        <v>82</v>
      </c>
      <c r="C29" s="38" t="s">
        <v>86</v>
      </c>
      <c r="D29" s="39">
        <v>43983</v>
      </c>
      <c r="E29" s="40">
        <v>16642.8</v>
      </c>
      <c r="F29" s="40" t="s">
        <v>30</v>
      </c>
      <c r="G29" s="39" t="s">
        <v>83</v>
      </c>
      <c r="H29" s="38" t="s">
        <v>8</v>
      </c>
      <c r="I29" s="38" t="s">
        <v>24</v>
      </c>
      <c r="J29" s="41"/>
      <c r="K29" s="42"/>
    </row>
    <row r="30" spans="1:11" s="43" customFormat="1" ht="135.75" thickBot="1" x14ac:dyDescent="0.3">
      <c r="A30" s="37">
        <v>27</v>
      </c>
      <c r="B30" s="38" t="s">
        <v>93</v>
      </c>
      <c r="C30" s="38" t="s">
        <v>94</v>
      </c>
      <c r="D30" s="39">
        <v>44043</v>
      </c>
      <c r="E30" s="40">
        <v>259200</v>
      </c>
      <c r="F30" s="40" t="s">
        <v>30</v>
      </c>
      <c r="G30" s="39" t="s">
        <v>95</v>
      </c>
      <c r="H30" s="38" t="s">
        <v>96</v>
      </c>
      <c r="I30" s="38" t="s">
        <v>24</v>
      </c>
      <c r="J30" s="41"/>
      <c r="K30" s="42"/>
    </row>
    <row r="31" spans="1:11" s="57" customFormat="1" ht="75.75" thickBot="1" x14ac:dyDescent="0.3">
      <c r="A31" s="52">
        <v>28</v>
      </c>
      <c r="B31" s="38" t="s">
        <v>97</v>
      </c>
      <c r="C31" s="38" t="s">
        <v>45</v>
      </c>
      <c r="D31" s="53">
        <v>44044</v>
      </c>
      <c r="E31" s="54">
        <v>7314</v>
      </c>
      <c r="F31" s="40" t="s">
        <v>30</v>
      </c>
      <c r="G31" s="53" t="s">
        <v>98</v>
      </c>
      <c r="H31" s="51" t="s">
        <v>108</v>
      </c>
      <c r="I31" s="38" t="s">
        <v>24</v>
      </c>
      <c r="J31" s="55"/>
      <c r="K31" s="56"/>
    </row>
    <row r="32" spans="1:11" s="43" customFormat="1" ht="60" x14ac:dyDescent="0.25">
      <c r="A32" s="37">
        <v>29</v>
      </c>
      <c r="B32" s="38" t="s">
        <v>99</v>
      </c>
      <c r="C32" s="38" t="s">
        <v>45</v>
      </c>
      <c r="D32" s="39">
        <v>44044</v>
      </c>
      <c r="E32" s="40">
        <v>15626</v>
      </c>
      <c r="F32" s="40" t="s">
        <v>30</v>
      </c>
      <c r="G32" s="39" t="s">
        <v>100</v>
      </c>
      <c r="H32" s="38" t="s">
        <v>48</v>
      </c>
      <c r="I32" s="38" t="s">
        <v>24</v>
      </c>
      <c r="J32" s="41"/>
      <c r="K32" s="42"/>
    </row>
    <row r="33" spans="1:11" s="43" customFormat="1" ht="90.75" thickBot="1" x14ac:dyDescent="0.3">
      <c r="A33" s="37">
        <v>30</v>
      </c>
      <c r="B33" s="38">
        <v>76</v>
      </c>
      <c r="C33" s="38" t="s">
        <v>101</v>
      </c>
      <c r="D33" s="39">
        <v>44063</v>
      </c>
      <c r="E33" s="40">
        <v>7080</v>
      </c>
      <c r="F33" s="40" t="s">
        <v>30</v>
      </c>
      <c r="G33" s="39" t="s">
        <v>102</v>
      </c>
      <c r="H33" s="38" t="s">
        <v>107</v>
      </c>
      <c r="I33" s="38" t="s">
        <v>24</v>
      </c>
      <c r="J33" s="41"/>
      <c r="K33" s="42"/>
    </row>
    <row r="34" spans="1:11" s="57" customFormat="1" ht="75.75" thickBot="1" x14ac:dyDescent="0.3">
      <c r="A34" s="52">
        <v>31</v>
      </c>
      <c r="B34" s="38" t="s">
        <v>103</v>
      </c>
      <c r="C34" s="38" t="s">
        <v>45</v>
      </c>
      <c r="D34" s="53">
        <v>44075</v>
      </c>
      <c r="E34" s="54">
        <v>7314</v>
      </c>
      <c r="F34" s="40" t="s">
        <v>30</v>
      </c>
      <c r="G34" s="53" t="s">
        <v>104</v>
      </c>
      <c r="H34" s="51" t="s">
        <v>108</v>
      </c>
      <c r="I34" s="38" t="s">
        <v>24</v>
      </c>
      <c r="J34" s="55"/>
      <c r="K34" s="56"/>
    </row>
    <row r="35" spans="1:11" s="43" customFormat="1" ht="60" x14ac:dyDescent="0.25">
      <c r="A35" s="37">
        <v>32</v>
      </c>
      <c r="B35" s="38" t="s">
        <v>105</v>
      </c>
      <c r="C35" s="38" t="s">
        <v>45</v>
      </c>
      <c r="D35" s="39">
        <v>44075</v>
      </c>
      <c r="E35" s="40">
        <v>15626</v>
      </c>
      <c r="F35" s="40" t="s">
        <v>30</v>
      </c>
      <c r="G35" s="39" t="s">
        <v>104</v>
      </c>
      <c r="H35" s="38" t="s">
        <v>48</v>
      </c>
      <c r="I35" s="38" t="s">
        <v>24</v>
      </c>
      <c r="J35" s="41"/>
      <c r="K35" s="42"/>
    </row>
    <row r="36" spans="1:11" s="3" customFormat="1" x14ac:dyDescent="0.25">
      <c r="A36" s="27"/>
      <c r="B36" s="28"/>
      <c r="C36" s="29"/>
      <c r="D36" s="30"/>
      <c r="E36" s="31"/>
      <c r="F36" s="32"/>
      <c r="G36" s="33"/>
      <c r="H36" s="34"/>
      <c r="I36" s="34"/>
      <c r="J36" s="35"/>
      <c r="K36" s="36"/>
    </row>
    <row r="37" spans="1:11" s="3" customFormat="1" x14ac:dyDescent="0.25">
      <c r="A37" s="27"/>
      <c r="B37" s="28"/>
      <c r="C37" s="29"/>
      <c r="D37" s="30"/>
      <c r="E37" s="31"/>
      <c r="F37" s="32"/>
      <c r="G37" s="33"/>
      <c r="H37" s="34"/>
      <c r="I37" s="34"/>
      <c r="J37" s="35"/>
      <c r="K37" s="36"/>
    </row>
    <row r="38" spans="1:11" ht="45.75" customHeight="1" x14ac:dyDescent="0.25">
      <c r="A38" s="66" t="s">
        <v>13</v>
      </c>
      <c r="B38" s="67"/>
      <c r="C38" s="25" t="s">
        <v>14</v>
      </c>
      <c r="D38" s="26"/>
      <c r="E38" s="68" t="s">
        <v>23</v>
      </c>
      <c r="F38" s="69"/>
      <c r="G38" s="69"/>
      <c r="H38" s="69"/>
      <c r="I38" s="69"/>
      <c r="J38" s="69"/>
      <c r="K38" s="70"/>
    </row>
    <row r="39" spans="1:11" x14ac:dyDescent="0.25">
      <c r="A39" s="71" t="s">
        <v>15</v>
      </c>
      <c r="B39" s="72"/>
      <c r="C39" s="72"/>
      <c r="D39" s="73"/>
      <c r="E39" s="6">
        <f>SUM(E4:E38)</f>
        <v>1437545.6500000001</v>
      </c>
      <c r="F39" s="14"/>
      <c r="G39" s="8"/>
      <c r="H39" s="74" t="s">
        <v>17</v>
      </c>
      <c r="I39" s="74"/>
      <c r="J39" s="74"/>
      <c r="K39" s="5">
        <f>SUM(K4:K38)</f>
        <v>0</v>
      </c>
    </row>
    <row r="40" spans="1:11" ht="15" customHeight="1" x14ac:dyDescent="0.25">
      <c r="A40" s="74" t="s">
        <v>16</v>
      </c>
      <c r="B40" s="74"/>
      <c r="C40" s="74"/>
      <c r="D40" s="74"/>
      <c r="E40" s="7"/>
      <c r="F40" s="15"/>
    </row>
    <row r="41" spans="1:11" ht="4.5" hidden="1" customHeight="1" x14ac:dyDescent="0.25"/>
    <row r="42" spans="1:11" x14ac:dyDescent="0.25">
      <c r="A42" s="64" t="s">
        <v>18</v>
      </c>
      <c r="B42" s="64"/>
      <c r="C42" s="9"/>
    </row>
    <row r="43" spans="1:11" x14ac:dyDescent="0.25">
      <c r="B43" s="1" t="s">
        <v>106</v>
      </c>
    </row>
    <row r="45" spans="1:11" x14ac:dyDescent="0.25">
      <c r="G45" s="10"/>
      <c r="H45" s="10"/>
    </row>
    <row r="46" spans="1:11" ht="11.25" customHeight="1" x14ac:dyDescent="0.25">
      <c r="G46" s="3"/>
      <c r="H46" s="3" t="s">
        <v>19</v>
      </c>
    </row>
    <row r="48" spans="1:11" x14ac:dyDescent="0.25">
      <c r="A48" s="16"/>
      <c r="B48" s="17" t="s">
        <v>22</v>
      </c>
      <c r="C48" s="18">
        <f>E7+E8+E11+E12</f>
        <v>824138.97</v>
      </c>
      <c r="E48" s="17" t="s">
        <v>84</v>
      </c>
      <c r="F48" s="18">
        <v>0</v>
      </c>
    </row>
  </sheetData>
  <mergeCells count="7">
    <mergeCell ref="A42:B42"/>
    <mergeCell ref="A1:K1"/>
    <mergeCell ref="A38:B38"/>
    <mergeCell ref="E38:K38"/>
    <mergeCell ref="A39:D39"/>
    <mergeCell ref="H39:J39"/>
    <mergeCell ref="A40:D40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контрактов 2020</vt:lpstr>
      <vt:lpstr>'Реестр контрактов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2020-10-22T07:33:19Z</dcterms:modified>
</cp:coreProperties>
</file>