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19200" windowHeight="10995"/>
  </bookViews>
  <sheets>
    <sheet name="Реестр контрактов 2020" sheetId="5" r:id="rId1"/>
  </sheets>
  <definedNames>
    <definedName name="_xlnm.Print_Area" localSheetId="0">'Реестр контрактов 2020'!$A$1:$K$88</definedName>
  </definedNames>
  <calcPr calcId="152511"/>
</workbook>
</file>

<file path=xl/calcChain.xml><?xml version="1.0" encoding="utf-8"?>
<calcChain xmlns="http://schemas.openxmlformats.org/spreadsheetml/2006/main">
  <c r="C87" i="5" l="1"/>
  <c r="K78" i="5" l="1"/>
  <c r="E78" i="5" l="1"/>
</calcChain>
</file>

<file path=xl/sharedStrings.xml><?xml version="1.0" encoding="utf-8"?>
<sst xmlns="http://schemas.openxmlformats.org/spreadsheetml/2006/main" count="458" uniqueCount="264">
  <si>
    <t>№ п/п</t>
  </si>
  <si>
    <t>Наименование государственного (муниципального) контракта</t>
  </si>
  <si>
    <t>Цель контракта</t>
  </si>
  <si>
    <t>Дата заключения контракта</t>
  </si>
  <si>
    <t>Сумма контракта</t>
  </si>
  <si>
    <t>Срок исполнения обязательств по оплате исполнителю контракта</t>
  </si>
  <si>
    <t>Указание наименования организации ИП с кем заключен контракт (адреса, контактные телефоны, ФИО директора, руководителя, наименование ООО)</t>
  </si>
  <si>
    <t>Единственный поставщик (указать да/нет)</t>
  </si>
  <si>
    <t>ООО "Экспресс" 680000, г.Хабаровск ул. Шеронова д. 97, оф. 516 тел.:8-914-403-78-78                                     Директор Р.В. Прилепин</t>
  </si>
  <si>
    <t>ООО "Власть -Инфо" Ростовская область г. Таганрог ул. Сергея Шило д. 265В оф.59 тел.: 863-296-44-65 Гениральный директор Мирошниченко А.И.</t>
  </si>
  <si>
    <t>Действие контракта</t>
  </si>
  <si>
    <t>Оплаченная сумма</t>
  </si>
  <si>
    <t xml:space="preserve">Общее количество заключенных контрактов </t>
  </si>
  <si>
    <t>Общая сумма</t>
  </si>
  <si>
    <t>Общая сумма задолженности</t>
  </si>
  <si>
    <t>Общая оплаченная сумма по контрактам</t>
  </si>
  <si>
    <t xml:space="preserve">Исполнил: </t>
  </si>
  <si>
    <t>Глава администрации</t>
  </si>
  <si>
    <t>(подпись)</t>
  </si>
  <si>
    <t>Дата исполнения поставщиком (дата акта пиремки)</t>
  </si>
  <si>
    <t>МОНОПОЛИЯ</t>
  </si>
  <si>
    <t>п. 4 ч. 1 ст. 93 44-ФЗ</t>
  </si>
  <si>
    <t>п. 29 ч. 1 ст. 93 44-ФЗ</t>
  </si>
  <si>
    <t>ООО "ПРОФИТ ДВ" г. Хабаровск ул. Дикопольцева д. 10 пом. 1 тел.: 25-67-07 Зам. Директора Полуянова И.А.</t>
  </si>
  <si>
    <t>п. 8 ч. 1 ст. 93 44-ФЗ</t>
  </si>
  <si>
    <t>оказание услуги по информационному обслуживанию официального сайта</t>
  </si>
  <si>
    <t>ИП Цыцарев Андрей Александрович, 679016 Еврейская автономная область, г. Биробиджан, ул. Миллера, 16, 8-42622-93989</t>
  </si>
  <si>
    <t>услуги телефонной связи Росстелеком</t>
  </si>
  <si>
    <t>ПАО ДЭК Энергосбыт.ЕАО,679011, г. Биробиджан, ул. Черноморская, 6,8(42622)-97151, в лице начальника Лопатина С. К.</t>
  </si>
  <si>
    <t>услуги по заправке и ремонту катриджей</t>
  </si>
  <si>
    <t>сопровождение програмного продукта 1С и подписка ИТС</t>
  </si>
  <si>
    <t>согласно условиям договора</t>
  </si>
  <si>
    <t>8(42632)28-6-25</t>
  </si>
  <si>
    <t>Марцева Л.В..</t>
  </si>
  <si>
    <t>АУКЦИОНЫ</t>
  </si>
  <si>
    <t>Оказание услуг по благоустройству территории (ликвидация несанкционированной свалки ТБО)</t>
  </si>
  <si>
    <t>ИП Клименко Александр Валериевич, 676790, Амурская область, пгт. Прогресс, ул. Юбилейная, д. 2, кв. 25</t>
  </si>
  <si>
    <t>согласно теническому заданию</t>
  </si>
  <si>
    <t>ООО "КДВ" 680021, г. Хабаровск, ул. Ленинградская д. 59 оф. 8,9 тел. (4212) 240-345, 20-10-66</t>
  </si>
  <si>
    <t>Техническое обслуживание средств пожарной сигнализации</t>
  </si>
  <si>
    <t>Техническое обслуживание средств охранной сигнализации</t>
  </si>
  <si>
    <t>Замена светильников уличного освещения и установка светильников уличного освещения</t>
  </si>
  <si>
    <t>Физическое лицо Башловка Олег Александрович, 679161, ЕАО, Смидовичский район, с. Волочаевка- 1, ул. Лазо д. 10 кв. 2</t>
  </si>
  <si>
    <t>Выполнение работ по содержанию дорог в зимнее время</t>
  </si>
  <si>
    <t>ИП Мурашев Александр Викторович, 679162, пос. Волочаевка- 2, ул. Шелеста, д. 38</t>
  </si>
  <si>
    <t>Муниципальный контракт № 779000006061</t>
  </si>
  <si>
    <t>Услуги по энергосбережению</t>
  </si>
  <si>
    <t>01.01.2020-31.12.2020</t>
  </si>
  <si>
    <t>Муниципальный контракт № 779000037756</t>
  </si>
  <si>
    <t>Услуга Интернет предоставление</t>
  </si>
  <si>
    <t>ПАО "Ростелеком" г. Хабаровск ул. Карла-Маркса д. 58 Еремина В.В.</t>
  </si>
  <si>
    <t>Муниципальный контракт № 700</t>
  </si>
  <si>
    <t>Муниципальный контракт № 01/2020</t>
  </si>
  <si>
    <t>Договор № 02/2020</t>
  </si>
  <si>
    <t>01.01.2020-31.03.2020</t>
  </si>
  <si>
    <t>Муниципальный контракт № 0925</t>
  </si>
  <si>
    <t>Предоставление неисключительных (пользовательских прав на програмное обеспечение и обновление баз данных программы "Реестр муниципального имущества"</t>
  </si>
  <si>
    <t>ООО "Пульс- Про" 633010, Новосибирская обл., г. Бердск, ул. Ленина, д. 89/8, офис 509, тел./факс 8(383)238-09-33, 8(383-41)53-723, ИНН/КПП 5445117161/544501001, директор Д.С. Титов</t>
  </si>
  <si>
    <t>Муниципальный договор № 04/2020</t>
  </si>
  <si>
    <t>оказание услуг по обновлению и информационному сопровождению справочника "Система Гарант"</t>
  </si>
  <si>
    <t>Муниципальный контракт № 05/2020</t>
  </si>
  <si>
    <t>Услуги отопления здания администрации</t>
  </si>
  <si>
    <t>Муниципальный контракт № 06/2020</t>
  </si>
  <si>
    <t>Услуги по водоснабжению, водоотведению</t>
  </si>
  <si>
    <t>Муниципальный договор № 07/2020</t>
  </si>
  <si>
    <t>22.01.2020-31.12.2020</t>
  </si>
  <si>
    <t>Муниципальный договор № 56</t>
  </si>
  <si>
    <t>01.01.2020-30.06.2020</t>
  </si>
  <si>
    <t>Муниципальный договор № 58</t>
  </si>
  <si>
    <t>п. 1 ч. 1 ст. 93 44-ФЗ</t>
  </si>
  <si>
    <t>Договор № 08/2020</t>
  </si>
  <si>
    <t>28.01.2020-29.02.2020</t>
  </si>
  <si>
    <t>Муниципальный контракт № 09/2020</t>
  </si>
  <si>
    <t>На оказание услуг по захоронению безродных, невостребованных и неопознанных умерших</t>
  </si>
  <si>
    <t>28.12.2020-28.02.2020</t>
  </si>
  <si>
    <t>Индивидуальный предприниматель Павлов Д.А. "Ритуал ДВ", 679170, Смидовичский район, п. Николаевка, ул. Милицейская, д. 19</t>
  </si>
  <si>
    <t>Услуги по изготовлению проектно- сметной документации на монтаж пожарной сигнализации (здание администрации)</t>
  </si>
  <si>
    <t>29.01.2020-29.02.2020</t>
  </si>
  <si>
    <t xml:space="preserve"> ОО ОС ВДПО, 679000, Еврейская автономная область, г. Биробиджан, ул. Комсомольская, 11 корпус В, 8(42622)2-24-42</t>
  </si>
  <si>
    <t>Договор № 81</t>
  </si>
  <si>
    <t>Договор № 28-01-06</t>
  </si>
  <si>
    <t>Разработка схем размещения наружных пожарных водоисточников в населенном пункте с. Партизанское</t>
  </si>
  <si>
    <t>28.01.2020-04.03.2020</t>
  </si>
  <si>
    <t>ООО "Новый проект" г. Хабаровск, ул. Тихоокеанская д. 47В офис 1, тел. (4212) 25-25-12, 8-914-542-25-12; ИНН 1152723002475</t>
  </si>
  <si>
    <t>Договор № ИИ 2901/20-1</t>
  </si>
  <si>
    <t>Инженерно- геодезические, инженерно- геологические изыскания по объекту: реконструкция участка автомобильной дороги в с. Волочаевка- 1</t>
  </si>
  <si>
    <t>ООО "Решения опытных специалистов в геоизысканиях", директор Кочетов Евгений Викторович; 680022, г. Хабаровск, ул. Шелеста, 23-303; тел. 8914-198-28-28, ИНН 2725051461</t>
  </si>
  <si>
    <t>Договор № ИИ 2901/20-2</t>
  </si>
  <si>
    <t>Инженерно- геодезические, инженерно- геологические изыскания по объекту: реконструкция участка автомобильной дороги в с. Партизанское</t>
  </si>
  <si>
    <t>Договор № ИИ 3101/20-2</t>
  </si>
  <si>
    <t>Инженерно- гидрометеорологические изыскания по объекту: реконструкция участка автомобильной дороги в с. Волочаевка- 1</t>
  </si>
  <si>
    <t>31.01.2020-01.03.2020</t>
  </si>
  <si>
    <t>Договор № ИИ 3101/20-1</t>
  </si>
  <si>
    <t>Инженерно- гидрометеорологические изыскания по объекту: реконструкция участка автомобильной дороги в с. Партизанское</t>
  </si>
  <si>
    <t>Договор № 2</t>
  </si>
  <si>
    <t>Оказание сметно- технических услуг (благоустройство нестационарного торгового объекта с. Волочаевка- 1)</t>
  </si>
  <si>
    <t>03.02.2020-31.12.2020</t>
  </si>
  <si>
    <t>ИП Климочкина Е.К., 679017, г. Биробиджан, ул. Набережная, д. 24 кв. 130, ИНН 790103927354</t>
  </si>
  <si>
    <t>Договор № 3</t>
  </si>
  <si>
    <t>Оказание сметно- технических услуг (благоустройство нестационарного торгового объекта с. Партизанское)</t>
  </si>
  <si>
    <t>Договор № 4</t>
  </si>
  <si>
    <t>Договор № 5</t>
  </si>
  <si>
    <t xml:space="preserve">Оказание сметно- технических услуг (освещение уличной сети с. Партизанское с. Волочаевка- 1) </t>
  </si>
  <si>
    <t xml:space="preserve">Оказание сметно- технических услуг (ограждение вдоль федеральной трассы с. Партизанское с. Волочаевка- 1) </t>
  </si>
  <si>
    <t>Оказание сметно- технических услуг (санитарное спиливание деревьев, тополей с. Партизанское с. Волочаевка- 1)</t>
  </si>
  <si>
    <t>Договор № 6</t>
  </si>
  <si>
    <t>Договор № 01950041/20</t>
  </si>
  <si>
    <t>На оказание услуг Удостоверяющего ценра</t>
  </si>
  <si>
    <t>12.02.2020-31.12.2020</t>
  </si>
  <si>
    <t>АО "ПФ СКБ Контур", 620017, Свердловская обл., г. Екатеринбург, пр. Космонавтов, д. 56; ИНН 6663003127</t>
  </si>
  <si>
    <t>Договор № 365132902</t>
  </si>
  <si>
    <t>На оказание платных образовательных услуг</t>
  </si>
  <si>
    <t>НОЧУОДПО "Актион- МЦФЭР", 127015, г. Моска, ул. Новодмитровская, д. 5а, стр. 8; ИНН 7706218347</t>
  </si>
  <si>
    <t>п. 33 ч. 1 ст. 93 44-ФЗ</t>
  </si>
  <si>
    <t>Муниципальный договор № 10/2020</t>
  </si>
  <si>
    <t>14.02.2020-29.02.2020</t>
  </si>
  <si>
    <t xml:space="preserve">        М</t>
  </si>
  <si>
    <t xml:space="preserve">       М</t>
  </si>
  <si>
    <t>Приобретение установка антивируса</t>
  </si>
  <si>
    <t>Договор № 7</t>
  </si>
  <si>
    <t>На оказание сметно- технических услуг</t>
  </si>
  <si>
    <t>28.02.2020-31.12.2020</t>
  </si>
  <si>
    <t>Муниципальный контракт № ИТС ЦГУ-04</t>
  </si>
  <si>
    <t>№12-03-01</t>
  </si>
  <si>
    <t>Разработка ПСД на устройство пожарных гидрантов</t>
  </si>
  <si>
    <t>ИП Козырев ВА, 680023, г.Хабаровск, ул. Вахова,8в-73</t>
  </si>
  <si>
    <t>б/н</t>
  </si>
  <si>
    <t>составление ЛСД с.Волочаевка-1, ул. Октябрьская,д.2,3</t>
  </si>
  <si>
    <t>12.03.2020-31.12.2020</t>
  </si>
  <si>
    <t>13.03.2020-31.12.2020</t>
  </si>
  <si>
    <t>составление ЛСД с.Волочаевка-1, благоустройство общественного пространства ВСП</t>
  </si>
  <si>
    <t>составление ЛСД с. Юбилейная,д,4, с.Партизанское</t>
  </si>
  <si>
    <t>составление ЛСД с. Волочаевка-1 хоккейная коробка</t>
  </si>
  <si>
    <t>учетная политика</t>
  </si>
  <si>
    <t>ООО ПУЛЬС ПРО</t>
  </si>
  <si>
    <t>Б/Н</t>
  </si>
  <si>
    <t>ПРОГРАММА РОСРЕЕСТР</t>
  </si>
  <si>
    <t>02.04.2020 31.12.2020</t>
  </si>
  <si>
    <t>03.04.2020 31.12.2020</t>
  </si>
  <si>
    <t>всего</t>
  </si>
  <si>
    <t>№1 19.05.20</t>
  </si>
  <si>
    <t>гос.экспертиза с.Волочаевка-1</t>
  </si>
  <si>
    <t>19.05.2020 31.12.2020</t>
  </si>
  <si>
    <t>ООО "ДЖИ-Ди-Ай"</t>
  </si>
  <si>
    <t>гос.экспертиза с.Партизанское</t>
  </si>
  <si>
    <t>№2  19.05.2020</t>
  </si>
  <si>
    <t>№16</t>
  </si>
  <si>
    <t>обследование на % износа жилья</t>
  </si>
  <si>
    <t>09.04.2020 31.12.2020</t>
  </si>
  <si>
    <t>Облкадастр</t>
  </si>
  <si>
    <t>01950114/20</t>
  </si>
  <si>
    <t>продление лицензии Контур</t>
  </si>
  <si>
    <t>СКБ КОНТУР</t>
  </si>
  <si>
    <t xml:space="preserve">06./20 </t>
  </si>
  <si>
    <t>КГС (СКВЕР) РЕЗИНОВОЕ ПОКРЫТИЕ</t>
  </si>
  <si>
    <t>ИП РОМАНЕНКО</t>
  </si>
  <si>
    <t>07./20</t>
  </si>
  <si>
    <t>КГС ОСНОВАНИЕ БАСКЕТБОЛЬНОЙ ПЛОЩАДКИ</t>
  </si>
  <si>
    <t>26.05.2020 30.09.2020</t>
  </si>
  <si>
    <t>СПИЛ ДЕРЕВЬЕВ</t>
  </si>
  <si>
    <t>09.04..2020</t>
  </si>
  <si>
    <t>ИП Щлома Е.В</t>
  </si>
  <si>
    <t>ИП Куликов В.А</t>
  </si>
  <si>
    <t>26.04.2020 31.12.2020</t>
  </si>
  <si>
    <t>услуги спец. Техники</t>
  </si>
  <si>
    <t>промывка и опресовка системы отопления</t>
  </si>
  <si>
    <t>01.06.2020 31.12.2020</t>
  </si>
  <si>
    <t>ООО"Экспресс"</t>
  </si>
  <si>
    <t>20</t>
  </si>
  <si>
    <t>ПСД пешеходный переход</t>
  </si>
  <si>
    <t>04.06.2020 31.12.2020</t>
  </si>
  <si>
    <t>ООО "Абрис"</t>
  </si>
  <si>
    <t>21</t>
  </si>
  <si>
    <t>захоронение неопознаных граждан</t>
  </si>
  <si>
    <t>11.06.2020 30.06.2020</t>
  </si>
  <si>
    <t>ИП Павлов ДмитрийАндреевич</t>
  </si>
  <si>
    <t>программа ФИАС</t>
  </si>
  <si>
    <t>11.06.2020 31.12.2020</t>
  </si>
  <si>
    <t>ООО Маском</t>
  </si>
  <si>
    <t>22/1</t>
  </si>
  <si>
    <t>10.06.2020 31.12.2020</t>
  </si>
  <si>
    <t>оказание услуг строител техники</t>
  </si>
  <si>
    <t>23.06.2020 31.12.2020</t>
  </si>
  <si>
    <t>ИП Алдухов С.Г</t>
  </si>
  <si>
    <r>
      <rPr>
        <b/>
        <sz val="14"/>
        <color theme="1"/>
        <rFont val="Times New Roman"/>
        <family val="1"/>
        <charset val="204"/>
      </rPr>
      <t>РЕЕСТР ЗАКЛЮЧЕННЫХ КОНТРАКТОВ 2020 год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(1-3 квартал)  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</si>
  <si>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23/2020</t>
  </si>
  <si>
    <t>Оказание услуг спецтехники</t>
  </si>
  <si>
    <t xml:space="preserve">Договор б/н </t>
  </si>
  <si>
    <t>25.02.2020-31.12.2020</t>
  </si>
  <si>
    <t>ООО "Софтлайнинтернеттрейд"</t>
  </si>
  <si>
    <t>Договор №11/2020</t>
  </si>
  <si>
    <t>Ликвидация свалки твердых бытовых отходов</t>
  </si>
  <si>
    <t>11.03.2020-31.12.2020</t>
  </si>
  <si>
    <t>Индивидуальный предприниматель Клименко А.В.</t>
  </si>
  <si>
    <t>Договор №4</t>
  </si>
  <si>
    <t>Услуги установки счетчиков</t>
  </si>
  <si>
    <t>19.03.2020-31.12.2020</t>
  </si>
  <si>
    <t>ИП Федорчук</t>
  </si>
  <si>
    <t>старший специалист 3 разряда</t>
  </si>
  <si>
    <t>Тлустенко Елена Владимировна</t>
  </si>
  <si>
    <t>01.07.2020-31.12.2020</t>
  </si>
  <si>
    <t>ИП Фещенко С.А.</t>
  </si>
  <si>
    <t>Обслуживание пожарной сигнализации</t>
  </si>
  <si>
    <t xml:space="preserve">Договор №57 </t>
  </si>
  <si>
    <t>ОО ОС ВДПО, 679000, Еврейская автономная область, г. Биробиджан, ул. Комсомольская, 11 корпус В, 8(42622)2-24-42</t>
  </si>
  <si>
    <t>Договор №59</t>
  </si>
  <si>
    <t>Обслуживание охранной сигнализации</t>
  </si>
  <si>
    <t>Договор 24/2020</t>
  </si>
  <si>
    <t>Услуги захоронения безродных, неопознанных граждан</t>
  </si>
  <si>
    <t>10.07.2020-31.12.2020</t>
  </si>
  <si>
    <t>Договор №25/2020</t>
  </si>
  <si>
    <t>Устройство и укрепление водоотводной канавы (кювета) вдоль дороги</t>
  </si>
  <si>
    <t>15.07.2020-31.12.2020</t>
  </si>
  <si>
    <t>Индивидуальный предприниматель Крупецкий С.В.</t>
  </si>
  <si>
    <t>Договор №383483826</t>
  </si>
  <si>
    <t>Услуги передачи прав использования баз данных</t>
  </si>
  <si>
    <t>28.07.2020-31.12.202</t>
  </si>
  <si>
    <t>ООО "МЦФЭР-пресс"</t>
  </si>
  <si>
    <t>Договор № 26/2020</t>
  </si>
  <si>
    <t xml:space="preserve">Изготовление и установка информационных надписей на объектах культурного наследия </t>
  </si>
  <si>
    <t>07.08.2020-22.08.2020</t>
  </si>
  <si>
    <t>ООО "Единая ритуальная служба"</t>
  </si>
  <si>
    <t xml:space="preserve">Услуги по промывке и опрессовке системы отопления </t>
  </si>
  <si>
    <t>ИП Фещук А.П.</t>
  </si>
  <si>
    <t>Договор №27/2020</t>
  </si>
  <si>
    <t>30.07.2020-31.12.2020</t>
  </si>
  <si>
    <t>Договор №11/08/20</t>
  </si>
  <si>
    <t>Услуги по разработке сметной документации</t>
  </si>
  <si>
    <t>11.08.2020-31.12.2020</t>
  </si>
  <si>
    <t xml:space="preserve">ООО "Дом геодезии" </t>
  </si>
  <si>
    <t>Договор №75</t>
  </si>
  <si>
    <t>Услуги прохождения периодического медицинского осмотра</t>
  </si>
  <si>
    <t>ОГБУЗ "Смидовичская районная больница", 679150, п. Смидович, ул. Советская, 37, ИНН 7903002033, Главный врач Григорьева О.В.</t>
  </si>
  <si>
    <t>20.08.2020-31.12.2020</t>
  </si>
  <si>
    <t>Договор №198</t>
  </si>
  <si>
    <t>Услуги предоставления мест на опорах для приборов уличного освещения</t>
  </si>
  <si>
    <t>18.08.2020-31.12.2020</t>
  </si>
  <si>
    <t>АО "ДРСК"</t>
  </si>
  <si>
    <t>Договор №28/2020</t>
  </si>
  <si>
    <t>Работы по замене и установке светильников уличного освещения</t>
  </si>
  <si>
    <t>28.08.2020-31.12.2020</t>
  </si>
  <si>
    <t>Семенов С.А.</t>
  </si>
  <si>
    <t>Договор №29/2020</t>
  </si>
  <si>
    <t xml:space="preserve">Изготовление и установка мемориального знака на воинском захоронении </t>
  </si>
  <si>
    <t>02.09.2020-31.12.2020</t>
  </si>
  <si>
    <t>Договор №163-2020</t>
  </si>
  <si>
    <t>Строительно-техническое исследование здания МКУ ПДК с. Партизанское</t>
  </si>
  <si>
    <t>10.09.2020-31.12.2020</t>
  </si>
  <si>
    <t>АНО "ХЛС и НЭ"</t>
  </si>
  <si>
    <t>Договор №30/2020</t>
  </si>
  <si>
    <t>Изготовление баннера</t>
  </si>
  <si>
    <t>21.09.2020-31.12.2020</t>
  </si>
  <si>
    <t>ООО РА "Эксклюзив"</t>
  </si>
  <si>
    <t>Договор №31/2020</t>
  </si>
  <si>
    <t>Обустройство мест для установки детских площадок</t>
  </si>
  <si>
    <t>22.09.2020-31.12.2020</t>
  </si>
  <si>
    <t>ООО "Компания АВИОР"</t>
  </si>
  <si>
    <t>Установка приборов учета тепла</t>
  </si>
  <si>
    <t>25.09.2020-31.12.2020</t>
  </si>
  <si>
    <t>ООО "БцХ-Энерго"</t>
  </si>
  <si>
    <t>Договор №524</t>
  </si>
  <si>
    <t>Приобретение похозяйственных книг</t>
  </si>
  <si>
    <t>28.09.2020-31.12.2020</t>
  </si>
  <si>
    <t>ООО "Полиграф-Экспресс.Кубань"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</si>
</sst>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wrapText="1"/>
    </xf>
    <xf numFmtId="4" fontId="2" fillId="0" borderId="1" xfId="0" applyNumberFormat="1" applyFont="1" applyBorder="1"/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8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vertical="center" wrapText="1"/>
    </xf>
    <xf numFmtId="4" fontId="2" fillId="0" borderId="0" xfId="0" applyNumberFormat="1" applyFont="1" applyBorder="1"/>
    <xf numFmtId="0" fontId="1" fillId="3" borderId="0" xfId="0" applyFont="1" applyFill="1"/>
    <xf numFmtId="0" fontId="2" fillId="3" borderId="0" xfId="0" applyFont="1" applyFill="1"/>
    <xf numFmtId="4" fontId="2" fillId="3" borderId="0" xfId="0" applyNumberFormat="1" applyFont="1" applyFill="1"/>
    <xf numFmtId="14" fontId="6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/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C00000"/>
    <pageSetUpPr fitToPage="1"/>
  </sheetPr>
  <dimension ref="A1:K87"/>
  <sheetViews>
    <sheetView tabSelected="1" topLeftCell="A73" zoomScale="95" zoomScaleNormal="95" zoomScaleSheetLayoutView="96" workbookViewId="0">
      <selection activeCell="E110" sqref="E110"/>
    </sheetView>
  </sheetViews>
  <sheetFormatPr defaultColWidth="9.140625" defaultRowHeight="15" x14ac:dyDescent="0.25"/>
  <cols>
    <col min="1" max="1" width="4.7109375" style="1" customWidth="1"/>
    <col min="2" max="2" width="15.85546875" style="1" customWidth="1"/>
    <col min="3" max="3" width="34.42578125" style="1" customWidth="1"/>
    <col min="4" max="4" width="11.28515625" style="1" customWidth="1"/>
    <col min="5" max="5" width="13.85546875" style="1" customWidth="1"/>
    <col min="6" max="6" width="15" style="1" customWidth="1"/>
    <col min="7" max="7" width="12.140625" style="1" customWidth="1"/>
    <col min="8" max="8" width="26" style="1" customWidth="1"/>
    <col min="9" max="9" width="14.140625" style="1" customWidth="1"/>
    <col min="10" max="10" width="12.5703125" style="1" customWidth="1"/>
    <col min="11" max="11" width="12.42578125" style="1" customWidth="1"/>
    <col min="12" max="16384" width="9.140625" style="1"/>
  </cols>
  <sheetData>
    <row r="1" spans="1:11" ht="45.75" customHeight="1" x14ac:dyDescent="0.25">
      <c r="A1" s="44" t="s">
        <v>184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22.25" customHeight="1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19</v>
      </c>
      <c r="G2" s="13" t="s">
        <v>5</v>
      </c>
      <c r="H2" s="13" t="s">
        <v>6</v>
      </c>
      <c r="I2" s="14" t="s">
        <v>7</v>
      </c>
      <c r="J2" s="15" t="s">
        <v>10</v>
      </c>
      <c r="K2" s="15" t="s">
        <v>11</v>
      </c>
    </row>
    <row r="3" spans="1:11" ht="13.9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5">
        <v>9</v>
      </c>
      <c r="J3" s="2">
        <v>10</v>
      </c>
      <c r="K3" s="2">
        <v>11</v>
      </c>
    </row>
    <row r="4" spans="1:11" ht="60" x14ac:dyDescent="0.25">
      <c r="A4" s="33">
        <v>1</v>
      </c>
      <c r="B4" s="27" t="s">
        <v>45</v>
      </c>
      <c r="C4" s="27" t="s">
        <v>27</v>
      </c>
      <c r="D4" s="28">
        <v>43780</v>
      </c>
      <c r="E4" s="29">
        <v>46603.7</v>
      </c>
      <c r="F4" s="28" t="s">
        <v>31</v>
      </c>
      <c r="G4" s="34" t="s">
        <v>47</v>
      </c>
      <c r="H4" s="27" t="s">
        <v>50</v>
      </c>
      <c r="I4" s="27" t="s">
        <v>69</v>
      </c>
      <c r="J4" s="31" t="s">
        <v>116</v>
      </c>
      <c r="K4" s="30"/>
    </row>
    <row r="5" spans="1:11" ht="60" x14ac:dyDescent="0.25">
      <c r="A5" s="33">
        <v>2</v>
      </c>
      <c r="B5" s="4" t="s">
        <v>48</v>
      </c>
      <c r="C5" s="16" t="s">
        <v>49</v>
      </c>
      <c r="D5" s="17">
        <v>43780</v>
      </c>
      <c r="E5" s="18">
        <v>45842.879999999997</v>
      </c>
      <c r="F5" s="17" t="s">
        <v>31</v>
      </c>
      <c r="G5" s="26" t="s">
        <v>47</v>
      </c>
      <c r="H5" s="16" t="s">
        <v>50</v>
      </c>
      <c r="I5" s="16" t="s">
        <v>21</v>
      </c>
      <c r="J5" s="19"/>
      <c r="K5" s="20"/>
    </row>
    <row r="6" spans="1:11" ht="90" x14ac:dyDescent="0.25">
      <c r="A6" s="33">
        <v>3</v>
      </c>
      <c r="B6" s="27" t="s">
        <v>51</v>
      </c>
      <c r="C6" s="27" t="s">
        <v>46</v>
      </c>
      <c r="D6" s="28">
        <v>43830</v>
      </c>
      <c r="E6" s="29">
        <v>300000</v>
      </c>
      <c r="F6" s="28" t="s">
        <v>31</v>
      </c>
      <c r="G6" s="34" t="s">
        <v>47</v>
      </c>
      <c r="H6" s="27" t="s">
        <v>28</v>
      </c>
      <c r="I6" s="27" t="s">
        <v>22</v>
      </c>
      <c r="J6" s="31" t="s">
        <v>117</v>
      </c>
      <c r="K6" s="30"/>
    </row>
    <row r="7" spans="1:11" ht="105" x14ac:dyDescent="0.25">
      <c r="A7" s="33">
        <v>4</v>
      </c>
      <c r="B7" s="4" t="s">
        <v>52</v>
      </c>
      <c r="C7" s="16" t="s">
        <v>25</v>
      </c>
      <c r="D7" s="17">
        <v>43839</v>
      </c>
      <c r="E7" s="18">
        <v>15600</v>
      </c>
      <c r="F7" s="17" t="s">
        <v>31</v>
      </c>
      <c r="G7" s="26" t="s">
        <v>47</v>
      </c>
      <c r="H7" s="16" t="s">
        <v>9</v>
      </c>
      <c r="I7" s="16" t="s">
        <v>21</v>
      </c>
      <c r="J7" s="19"/>
      <c r="K7" s="20"/>
    </row>
    <row r="8" spans="1:11" ht="60" x14ac:dyDescent="0.25">
      <c r="A8" s="33">
        <v>5</v>
      </c>
      <c r="B8" s="4" t="s">
        <v>53</v>
      </c>
      <c r="C8" s="16" t="s">
        <v>43</v>
      </c>
      <c r="D8" s="17">
        <v>43830</v>
      </c>
      <c r="E8" s="18">
        <v>22500</v>
      </c>
      <c r="F8" s="17" t="s">
        <v>31</v>
      </c>
      <c r="G8" s="26" t="s">
        <v>54</v>
      </c>
      <c r="H8" s="16" t="s">
        <v>44</v>
      </c>
      <c r="I8" s="16" t="s">
        <v>21</v>
      </c>
      <c r="J8" s="19"/>
      <c r="K8" s="20"/>
    </row>
    <row r="9" spans="1:11" ht="120" x14ac:dyDescent="0.25">
      <c r="A9" s="33">
        <v>6</v>
      </c>
      <c r="B9" s="4" t="s">
        <v>55</v>
      </c>
      <c r="C9" s="16" t="s">
        <v>56</v>
      </c>
      <c r="D9" s="17">
        <v>43819</v>
      </c>
      <c r="E9" s="18">
        <v>6000</v>
      </c>
      <c r="F9" s="17" t="s">
        <v>31</v>
      </c>
      <c r="G9" s="26" t="s">
        <v>54</v>
      </c>
      <c r="H9" s="16" t="s">
        <v>57</v>
      </c>
      <c r="I9" s="16" t="s">
        <v>21</v>
      </c>
      <c r="J9" s="19"/>
      <c r="K9" s="20"/>
    </row>
    <row r="10" spans="1:11" ht="75" x14ac:dyDescent="0.25">
      <c r="A10" s="33">
        <v>7</v>
      </c>
      <c r="B10" s="4" t="s">
        <v>122</v>
      </c>
      <c r="C10" s="16" t="s">
        <v>30</v>
      </c>
      <c r="D10" s="17">
        <v>43879</v>
      </c>
      <c r="E10" s="18">
        <v>33816</v>
      </c>
      <c r="F10" s="17" t="s">
        <v>31</v>
      </c>
      <c r="G10" s="26" t="s">
        <v>47</v>
      </c>
      <c r="H10" s="16" t="s">
        <v>23</v>
      </c>
      <c r="I10" s="16" t="s">
        <v>21</v>
      </c>
      <c r="J10" s="19"/>
      <c r="K10" s="20"/>
    </row>
    <row r="11" spans="1:11" ht="90" x14ac:dyDescent="0.25">
      <c r="A11" s="33">
        <v>8</v>
      </c>
      <c r="B11" s="4" t="s">
        <v>58</v>
      </c>
      <c r="C11" s="16" t="s">
        <v>59</v>
      </c>
      <c r="D11" s="17">
        <v>43830</v>
      </c>
      <c r="E11" s="18">
        <v>63876</v>
      </c>
      <c r="F11" s="17" t="s">
        <v>31</v>
      </c>
      <c r="G11" s="26" t="s">
        <v>47</v>
      </c>
      <c r="H11" s="16" t="s">
        <v>26</v>
      </c>
      <c r="I11" s="16" t="s">
        <v>21</v>
      </c>
      <c r="J11" s="19"/>
      <c r="K11" s="20"/>
    </row>
    <row r="12" spans="1:11" ht="75" x14ac:dyDescent="0.25">
      <c r="A12" s="33">
        <v>9</v>
      </c>
      <c r="B12" s="27" t="s">
        <v>60</v>
      </c>
      <c r="C12" s="27" t="s">
        <v>61</v>
      </c>
      <c r="D12" s="28">
        <v>43844</v>
      </c>
      <c r="E12" s="29">
        <v>1009810.09</v>
      </c>
      <c r="F12" s="28" t="s">
        <v>31</v>
      </c>
      <c r="G12" s="34" t="s">
        <v>47</v>
      </c>
      <c r="H12" s="27" t="s">
        <v>8</v>
      </c>
      <c r="I12" s="27" t="s">
        <v>24</v>
      </c>
      <c r="J12" s="31" t="s">
        <v>117</v>
      </c>
      <c r="K12" s="30"/>
    </row>
    <row r="13" spans="1:11" ht="75" x14ac:dyDescent="0.25">
      <c r="A13" s="33">
        <v>10</v>
      </c>
      <c r="B13" s="27" t="s">
        <v>62</v>
      </c>
      <c r="C13" s="27" t="s">
        <v>63</v>
      </c>
      <c r="D13" s="28">
        <v>43875</v>
      </c>
      <c r="E13" s="29">
        <v>19426.099999999999</v>
      </c>
      <c r="F13" s="28" t="s">
        <v>31</v>
      </c>
      <c r="G13" s="34" t="s">
        <v>47</v>
      </c>
      <c r="H13" s="27" t="s">
        <v>8</v>
      </c>
      <c r="I13" s="27" t="s">
        <v>24</v>
      </c>
      <c r="J13" s="31" t="s">
        <v>117</v>
      </c>
      <c r="K13" s="30"/>
    </row>
    <row r="14" spans="1:11" ht="75" x14ac:dyDescent="0.25">
      <c r="A14" s="33">
        <v>11</v>
      </c>
      <c r="B14" s="4" t="s">
        <v>64</v>
      </c>
      <c r="C14" s="16" t="s">
        <v>29</v>
      </c>
      <c r="D14" s="17">
        <v>43852</v>
      </c>
      <c r="E14" s="18">
        <v>18000</v>
      </c>
      <c r="F14" s="17" t="s">
        <v>31</v>
      </c>
      <c r="G14" s="26" t="s">
        <v>65</v>
      </c>
      <c r="H14" s="16" t="s">
        <v>38</v>
      </c>
      <c r="I14" s="16" t="s">
        <v>21</v>
      </c>
      <c r="J14" s="19"/>
      <c r="K14" s="20"/>
    </row>
    <row r="15" spans="1:11" ht="90" x14ac:dyDescent="0.25">
      <c r="A15" s="33">
        <v>12</v>
      </c>
      <c r="B15" s="4" t="s">
        <v>66</v>
      </c>
      <c r="C15" s="16" t="s">
        <v>39</v>
      </c>
      <c r="D15" s="17">
        <v>43831</v>
      </c>
      <c r="E15" s="18">
        <v>18984</v>
      </c>
      <c r="F15" s="17" t="s">
        <v>31</v>
      </c>
      <c r="G15" s="26" t="s">
        <v>67</v>
      </c>
      <c r="H15" s="16" t="s">
        <v>26</v>
      </c>
      <c r="I15" s="16" t="s">
        <v>21</v>
      </c>
      <c r="J15" s="19"/>
      <c r="K15" s="20"/>
    </row>
    <row r="16" spans="1:11" ht="90" x14ac:dyDescent="0.25">
      <c r="A16" s="33">
        <v>13</v>
      </c>
      <c r="B16" s="4" t="s">
        <v>68</v>
      </c>
      <c r="C16" s="16" t="s">
        <v>40</v>
      </c>
      <c r="D16" s="17">
        <v>43831</v>
      </c>
      <c r="E16" s="18">
        <v>24996</v>
      </c>
      <c r="F16" s="17" t="s">
        <v>31</v>
      </c>
      <c r="G16" s="26" t="s">
        <v>67</v>
      </c>
      <c r="H16" s="16" t="s">
        <v>26</v>
      </c>
      <c r="I16" s="16" t="s">
        <v>21</v>
      </c>
      <c r="J16" s="19"/>
      <c r="K16" s="20"/>
    </row>
    <row r="17" spans="1:11" ht="90" x14ac:dyDescent="0.25">
      <c r="A17" s="33">
        <v>14</v>
      </c>
      <c r="B17" s="4" t="s">
        <v>70</v>
      </c>
      <c r="C17" s="16" t="s">
        <v>41</v>
      </c>
      <c r="D17" s="17">
        <v>43858</v>
      </c>
      <c r="E17" s="18">
        <v>10958</v>
      </c>
      <c r="F17" s="17" t="s">
        <v>37</v>
      </c>
      <c r="G17" s="26" t="s">
        <v>71</v>
      </c>
      <c r="H17" s="16" t="s">
        <v>42</v>
      </c>
      <c r="I17" s="16" t="s">
        <v>21</v>
      </c>
      <c r="J17" s="19"/>
      <c r="K17" s="20"/>
    </row>
    <row r="18" spans="1:11" ht="90" x14ac:dyDescent="0.25">
      <c r="A18" s="33">
        <v>15</v>
      </c>
      <c r="B18" s="4" t="s">
        <v>72</v>
      </c>
      <c r="C18" s="16" t="s">
        <v>73</v>
      </c>
      <c r="D18" s="17">
        <v>44193</v>
      </c>
      <c r="E18" s="18">
        <v>2500</v>
      </c>
      <c r="F18" s="17" t="s">
        <v>31</v>
      </c>
      <c r="G18" s="26" t="s">
        <v>74</v>
      </c>
      <c r="H18" s="16" t="s">
        <v>75</v>
      </c>
      <c r="I18" s="16" t="s">
        <v>21</v>
      </c>
      <c r="J18" s="19"/>
      <c r="K18" s="20"/>
    </row>
    <row r="19" spans="1:11" ht="75" x14ac:dyDescent="0.25">
      <c r="A19" s="33">
        <v>16</v>
      </c>
      <c r="B19" s="4" t="s">
        <v>79</v>
      </c>
      <c r="C19" s="16" t="s">
        <v>76</v>
      </c>
      <c r="D19" s="17">
        <v>43859</v>
      </c>
      <c r="E19" s="18">
        <v>45000</v>
      </c>
      <c r="F19" s="17" t="s">
        <v>31</v>
      </c>
      <c r="G19" s="26" t="s">
        <v>77</v>
      </c>
      <c r="H19" s="16" t="s">
        <v>78</v>
      </c>
      <c r="I19" s="16" t="s">
        <v>21</v>
      </c>
      <c r="J19" s="19"/>
      <c r="K19" s="20"/>
    </row>
    <row r="20" spans="1:11" ht="90" x14ac:dyDescent="0.25">
      <c r="A20" s="33">
        <v>17</v>
      </c>
      <c r="B20" s="4" t="s">
        <v>80</v>
      </c>
      <c r="C20" s="16" t="s">
        <v>81</v>
      </c>
      <c r="D20" s="17">
        <v>43858</v>
      </c>
      <c r="E20" s="18">
        <v>83000</v>
      </c>
      <c r="F20" s="17" t="s">
        <v>31</v>
      </c>
      <c r="G20" s="26" t="s">
        <v>82</v>
      </c>
      <c r="H20" s="16" t="s">
        <v>83</v>
      </c>
      <c r="I20" s="16" t="s">
        <v>21</v>
      </c>
      <c r="J20" s="19"/>
      <c r="K20" s="20"/>
    </row>
    <row r="21" spans="1:11" ht="120" x14ac:dyDescent="0.25">
      <c r="A21" s="33">
        <v>18</v>
      </c>
      <c r="B21" s="4" t="s">
        <v>84</v>
      </c>
      <c r="C21" s="16" t="s">
        <v>85</v>
      </c>
      <c r="D21" s="17">
        <v>43859</v>
      </c>
      <c r="E21" s="18">
        <v>211250</v>
      </c>
      <c r="F21" s="17" t="s">
        <v>37</v>
      </c>
      <c r="G21" s="26" t="s">
        <v>77</v>
      </c>
      <c r="H21" s="16" t="s">
        <v>86</v>
      </c>
      <c r="I21" s="16" t="s">
        <v>21</v>
      </c>
      <c r="J21" s="19"/>
      <c r="K21" s="20"/>
    </row>
    <row r="22" spans="1:11" ht="120" x14ac:dyDescent="0.25">
      <c r="A22" s="33">
        <v>19</v>
      </c>
      <c r="B22" s="4" t="s">
        <v>87</v>
      </c>
      <c r="C22" s="16" t="s">
        <v>88</v>
      </c>
      <c r="D22" s="17">
        <v>43859</v>
      </c>
      <c r="E22" s="18">
        <v>211250</v>
      </c>
      <c r="F22" s="17" t="s">
        <v>37</v>
      </c>
      <c r="G22" s="26" t="s">
        <v>77</v>
      </c>
      <c r="H22" s="16" t="s">
        <v>86</v>
      </c>
      <c r="I22" s="16" t="s">
        <v>21</v>
      </c>
      <c r="J22" s="35"/>
      <c r="K22" s="20"/>
    </row>
    <row r="23" spans="1:11" ht="120" x14ac:dyDescent="0.25">
      <c r="A23" s="33">
        <v>20</v>
      </c>
      <c r="B23" s="4" t="s">
        <v>92</v>
      </c>
      <c r="C23" s="16" t="s">
        <v>90</v>
      </c>
      <c r="D23" s="17">
        <v>43861</v>
      </c>
      <c r="E23" s="18">
        <v>160000</v>
      </c>
      <c r="F23" s="17" t="s">
        <v>37</v>
      </c>
      <c r="G23" s="26" t="s">
        <v>91</v>
      </c>
      <c r="H23" s="16" t="s">
        <v>86</v>
      </c>
      <c r="I23" s="16" t="s">
        <v>21</v>
      </c>
      <c r="J23" s="35"/>
      <c r="K23" s="20"/>
    </row>
    <row r="24" spans="1:11" ht="120" x14ac:dyDescent="0.25">
      <c r="A24" s="33">
        <v>21</v>
      </c>
      <c r="B24" s="4" t="s">
        <v>89</v>
      </c>
      <c r="C24" s="16" t="s">
        <v>93</v>
      </c>
      <c r="D24" s="17">
        <v>43861</v>
      </c>
      <c r="E24" s="18">
        <v>160000</v>
      </c>
      <c r="F24" s="17" t="s">
        <v>37</v>
      </c>
      <c r="G24" s="26" t="s">
        <v>91</v>
      </c>
      <c r="H24" s="16" t="s">
        <v>86</v>
      </c>
      <c r="I24" s="16" t="s">
        <v>21</v>
      </c>
      <c r="J24" s="35"/>
      <c r="K24" s="20"/>
    </row>
    <row r="25" spans="1:11" ht="60" x14ac:dyDescent="0.25">
      <c r="A25" s="33">
        <v>22</v>
      </c>
      <c r="B25" s="4" t="s">
        <v>94</v>
      </c>
      <c r="C25" s="16" t="s">
        <v>95</v>
      </c>
      <c r="D25" s="17">
        <v>43864</v>
      </c>
      <c r="E25" s="18">
        <v>6700</v>
      </c>
      <c r="F25" s="17" t="s">
        <v>37</v>
      </c>
      <c r="G25" s="26" t="s">
        <v>96</v>
      </c>
      <c r="H25" s="16" t="s">
        <v>97</v>
      </c>
      <c r="I25" s="16" t="s">
        <v>21</v>
      </c>
      <c r="J25" s="35"/>
      <c r="K25" s="20"/>
    </row>
    <row r="26" spans="1:11" ht="60" x14ac:dyDescent="0.25">
      <c r="A26" s="33">
        <v>23</v>
      </c>
      <c r="B26" s="4" t="s">
        <v>98</v>
      </c>
      <c r="C26" s="16" t="s">
        <v>99</v>
      </c>
      <c r="D26" s="17">
        <v>43864</v>
      </c>
      <c r="E26" s="18">
        <v>4439</v>
      </c>
      <c r="F26" s="17" t="s">
        <v>37</v>
      </c>
      <c r="G26" s="26" t="s">
        <v>96</v>
      </c>
      <c r="H26" s="16" t="s">
        <v>97</v>
      </c>
      <c r="I26" s="16" t="s">
        <v>21</v>
      </c>
      <c r="J26" s="35"/>
      <c r="K26" s="20"/>
    </row>
    <row r="27" spans="1:11" ht="60" x14ac:dyDescent="0.25">
      <c r="A27" s="33">
        <v>24</v>
      </c>
      <c r="B27" s="4" t="s">
        <v>100</v>
      </c>
      <c r="C27" s="16" t="s">
        <v>103</v>
      </c>
      <c r="D27" s="17">
        <v>43864</v>
      </c>
      <c r="E27" s="18">
        <v>172807</v>
      </c>
      <c r="F27" s="17" t="s">
        <v>37</v>
      </c>
      <c r="G27" s="26" t="s">
        <v>96</v>
      </c>
      <c r="H27" s="16" t="s">
        <v>97</v>
      </c>
      <c r="I27" s="16" t="s">
        <v>21</v>
      </c>
      <c r="J27" s="35"/>
      <c r="K27" s="20"/>
    </row>
    <row r="28" spans="1:11" ht="60" x14ac:dyDescent="0.25">
      <c r="A28" s="33">
        <v>25</v>
      </c>
      <c r="B28" s="4" t="s">
        <v>101</v>
      </c>
      <c r="C28" s="16" t="s">
        <v>102</v>
      </c>
      <c r="D28" s="17">
        <v>43864</v>
      </c>
      <c r="E28" s="18">
        <v>9659</v>
      </c>
      <c r="F28" s="17" t="s">
        <v>37</v>
      </c>
      <c r="G28" s="26" t="s">
        <v>96</v>
      </c>
      <c r="H28" s="16" t="s">
        <v>97</v>
      </c>
      <c r="I28" s="16" t="s">
        <v>21</v>
      </c>
      <c r="J28" s="35"/>
      <c r="K28" s="20"/>
    </row>
    <row r="29" spans="1:11" ht="60" x14ac:dyDescent="0.25">
      <c r="A29" s="33">
        <v>26</v>
      </c>
      <c r="B29" s="4" t="s">
        <v>105</v>
      </c>
      <c r="C29" s="16" t="s">
        <v>104</v>
      </c>
      <c r="D29" s="17">
        <v>43864</v>
      </c>
      <c r="E29" s="18">
        <v>6366</v>
      </c>
      <c r="F29" s="17" t="s">
        <v>37</v>
      </c>
      <c r="G29" s="26" t="s">
        <v>96</v>
      </c>
      <c r="H29" s="16" t="s">
        <v>97</v>
      </c>
      <c r="I29" s="16" t="s">
        <v>21</v>
      </c>
      <c r="J29" s="35"/>
      <c r="K29" s="20"/>
    </row>
    <row r="30" spans="1:11" ht="75" x14ac:dyDescent="0.25">
      <c r="A30" s="33">
        <v>27</v>
      </c>
      <c r="B30" s="4" t="s">
        <v>106</v>
      </c>
      <c r="C30" s="16" t="s">
        <v>107</v>
      </c>
      <c r="D30" s="17">
        <v>43873</v>
      </c>
      <c r="E30" s="18">
        <v>800</v>
      </c>
      <c r="F30" s="17" t="s">
        <v>31</v>
      </c>
      <c r="G30" s="26" t="s">
        <v>108</v>
      </c>
      <c r="H30" s="16" t="s">
        <v>109</v>
      </c>
      <c r="I30" s="16" t="s">
        <v>21</v>
      </c>
      <c r="J30" s="35"/>
      <c r="K30" s="20"/>
    </row>
    <row r="31" spans="1:11" ht="75" x14ac:dyDescent="0.25">
      <c r="A31" s="33">
        <v>28</v>
      </c>
      <c r="B31" s="4" t="s">
        <v>110</v>
      </c>
      <c r="C31" s="16" t="s">
        <v>111</v>
      </c>
      <c r="D31" s="17">
        <v>43873</v>
      </c>
      <c r="E31" s="18">
        <v>11880</v>
      </c>
      <c r="F31" s="17" t="s">
        <v>31</v>
      </c>
      <c r="G31" s="26" t="s">
        <v>108</v>
      </c>
      <c r="H31" s="16" t="s">
        <v>112</v>
      </c>
      <c r="I31" s="16" t="s">
        <v>113</v>
      </c>
      <c r="J31" s="35"/>
      <c r="K31" s="20"/>
    </row>
    <row r="32" spans="1:11" ht="75" x14ac:dyDescent="0.25">
      <c r="A32" s="33">
        <v>29</v>
      </c>
      <c r="B32" s="4" t="s">
        <v>114</v>
      </c>
      <c r="C32" s="16" t="s">
        <v>35</v>
      </c>
      <c r="D32" s="17">
        <v>43875</v>
      </c>
      <c r="E32" s="18">
        <v>12500</v>
      </c>
      <c r="F32" s="17" t="s">
        <v>37</v>
      </c>
      <c r="G32" s="26" t="s">
        <v>115</v>
      </c>
      <c r="H32" s="16" t="s">
        <v>36</v>
      </c>
      <c r="I32" s="16" t="s">
        <v>21</v>
      </c>
      <c r="J32" s="35"/>
      <c r="K32" s="20"/>
    </row>
    <row r="33" spans="1:11" ht="45" x14ac:dyDescent="0.25">
      <c r="A33" s="33">
        <v>30</v>
      </c>
      <c r="B33" s="4" t="s">
        <v>187</v>
      </c>
      <c r="C33" s="16" t="s">
        <v>118</v>
      </c>
      <c r="D33" s="17">
        <v>43886</v>
      </c>
      <c r="E33" s="18">
        <v>10384</v>
      </c>
      <c r="F33" s="17" t="s">
        <v>31</v>
      </c>
      <c r="G33" s="26" t="s">
        <v>188</v>
      </c>
      <c r="H33" s="16" t="s">
        <v>189</v>
      </c>
      <c r="I33" s="16" t="s">
        <v>21</v>
      </c>
      <c r="J33" s="35"/>
      <c r="K33" s="20"/>
    </row>
    <row r="34" spans="1:11" ht="60" x14ac:dyDescent="0.25">
      <c r="A34" s="33">
        <v>31</v>
      </c>
      <c r="B34" s="4" t="s">
        <v>119</v>
      </c>
      <c r="C34" s="16" t="s">
        <v>120</v>
      </c>
      <c r="D34" s="17">
        <v>43889</v>
      </c>
      <c r="E34" s="18">
        <v>7269</v>
      </c>
      <c r="F34" s="17" t="s">
        <v>31</v>
      </c>
      <c r="G34" s="26" t="s">
        <v>121</v>
      </c>
      <c r="H34" s="16" t="s">
        <v>97</v>
      </c>
      <c r="I34" s="16" t="s">
        <v>21</v>
      </c>
      <c r="J34" s="35"/>
      <c r="K34" s="20"/>
    </row>
    <row r="35" spans="1:11" s="40" customFormat="1" ht="45" x14ac:dyDescent="0.25">
      <c r="A35" s="33">
        <v>32</v>
      </c>
      <c r="B35" s="16" t="s">
        <v>190</v>
      </c>
      <c r="C35" s="16" t="s">
        <v>191</v>
      </c>
      <c r="D35" s="17">
        <v>43901</v>
      </c>
      <c r="E35" s="18">
        <v>50000</v>
      </c>
      <c r="F35" s="17" t="s">
        <v>31</v>
      </c>
      <c r="G35" s="26" t="s">
        <v>192</v>
      </c>
      <c r="H35" s="16" t="s">
        <v>193</v>
      </c>
      <c r="I35" s="16" t="s">
        <v>21</v>
      </c>
      <c r="J35" s="35"/>
      <c r="K35" s="20"/>
    </row>
    <row r="36" spans="1:11" ht="45" x14ac:dyDescent="0.25">
      <c r="A36" s="33">
        <v>33</v>
      </c>
      <c r="B36" s="4" t="s">
        <v>123</v>
      </c>
      <c r="C36" s="16" t="s">
        <v>124</v>
      </c>
      <c r="D36" s="17">
        <v>43902</v>
      </c>
      <c r="E36" s="18">
        <v>5000</v>
      </c>
      <c r="F36" s="17" t="s">
        <v>31</v>
      </c>
      <c r="G36" s="26" t="s">
        <v>128</v>
      </c>
      <c r="H36" s="16" t="s">
        <v>125</v>
      </c>
      <c r="I36" s="16" t="s">
        <v>21</v>
      </c>
      <c r="J36" s="35"/>
      <c r="K36" s="20"/>
    </row>
    <row r="37" spans="1:11" ht="60" x14ac:dyDescent="0.25">
      <c r="A37" s="33">
        <v>34</v>
      </c>
      <c r="B37" s="4" t="s">
        <v>126</v>
      </c>
      <c r="C37" s="16" t="s">
        <v>127</v>
      </c>
      <c r="D37" s="17">
        <v>43903</v>
      </c>
      <c r="E37" s="18">
        <v>28714.560000000001</v>
      </c>
      <c r="F37" s="17" t="s">
        <v>31</v>
      </c>
      <c r="G37" s="26" t="s">
        <v>129</v>
      </c>
      <c r="H37" s="16" t="s">
        <v>97</v>
      </c>
      <c r="I37" s="16" t="s">
        <v>21</v>
      </c>
      <c r="J37" s="35"/>
      <c r="K37" s="20"/>
    </row>
    <row r="38" spans="1:11" ht="60" x14ac:dyDescent="0.25">
      <c r="A38" s="33">
        <v>35</v>
      </c>
      <c r="B38" s="4" t="s">
        <v>126</v>
      </c>
      <c r="C38" s="16" t="s">
        <v>130</v>
      </c>
      <c r="D38" s="17">
        <v>43903</v>
      </c>
      <c r="E38" s="18">
        <v>20000</v>
      </c>
      <c r="F38" s="17" t="s">
        <v>31</v>
      </c>
      <c r="G38" s="26" t="s">
        <v>129</v>
      </c>
      <c r="H38" s="16" t="s">
        <v>97</v>
      </c>
      <c r="I38" s="16" t="s">
        <v>21</v>
      </c>
      <c r="J38" s="35"/>
      <c r="K38" s="20"/>
    </row>
    <row r="39" spans="1:11" ht="60" x14ac:dyDescent="0.25">
      <c r="A39" s="33">
        <v>36</v>
      </c>
      <c r="B39" s="4" t="s">
        <v>126</v>
      </c>
      <c r="C39" s="16" t="s">
        <v>131</v>
      </c>
      <c r="D39" s="17">
        <v>43903</v>
      </c>
      <c r="E39" s="18">
        <v>29817.9</v>
      </c>
      <c r="F39" s="17" t="s">
        <v>31</v>
      </c>
      <c r="G39" s="26" t="s">
        <v>129</v>
      </c>
      <c r="H39" s="16" t="s">
        <v>97</v>
      </c>
      <c r="I39" s="16" t="s">
        <v>21</v>
      </c>
      <c r="J39" s="35"/>
      <c r="K39" s="20"/>
    </row>
    <row r="40" spans="1:11" ht="60" x14ac:dyDescent="0.25">
      <c r="A40" s="33">
        <v>37</v>
      </c>
      <c r="B40" s="4" t="s">
        <v>126</v>
      </c>
      <c r="C40" s="16" t="s">
        <v>132</v>
      </c>
      <c r="D40" s="17">
        <v>43903</v>
      </c>
      <c r="E40" s="18">
        <v>49773.36</v>
      </c>
      <c r="F40" s="17" t="s">
        <v>31</v>
      </c>
      <c r="G40" s="26" t="s">
        <v>129</v>
      </c>
      <c r="H40" s="16" t="s">
        <v>97</v>
      </c>
      <c r="I40" s="16" t="s">
        <v>21</v>
      </c>
      <c r="J40" s="35"/>
      <c r="K40" s="20"/>
    </row>
    <row r="41" spans="1:11" s="40" customFormat="1" ht="45" x14ac:dyDescent="0.25">
      <c r="A41" s="33">
        <v>38</v>
      </c>
      <c r="B41" s="16" t="s">
        <v>194</v>
      </c>
      <c r="C41" s="16" t="s">
        <v>195</v>
      </c>
      <c r="D41" s="17">
        <v>43909</v>
      </c>
      <c r="E41" s="18">
        <v>55000</v>
      </c>
      <c r="F41" s="17" t="s">
        <v>31</v>
      </c>
      <c r="G41" s="26" t="s">
        <v>196</v>
      </c>
      <c r="H41" s="16" t="s">
        <v>197</v>
      </c>
      <c r="I41" s="16" t="s">
        <v>21</v>
      </c>
      <c r="J41" s="35"/>
      <c r="K41" s="20"/>
    </row>
    <row r="42" spans="1:11" ht="45" x14ac:dyDescent="0.25">
      <c r="A42" s="33">
        <v>39</v>
      </c>
      <c r="B42" s="4" t="s">
        <v>126</v>
      </c>
      <c r="C42" s="16" t="s">
        <v>133</v>
      </c>
      <c r="D42" s="17">
        <v>43923</v>
      </c>
      <c r="E42" s="18">
        <v>1050</v>
      </c>
      <c r="F42" s="17" t="s">
        <v>31</v>
      </c>
      <c r="G42" s="26" t="s">
        <v>137</v>
      </c>
      <c r="H42" s="16" t="s">
        <v>134</v>
      </c>
      <c r="I42" s="16" t="s">
        <v>21</v>
      </c>
      <c r="J42" s="35"/>
      <c r="K42" s="20"/>
    </row>
    <row r="43" spans="1:11" ht="45" x14ac:dyDescent="0.25">
      <c r="A43" s="33">
        <v>40</v>
      </c>
      <c r="B43" s="4" t="s">
        <v>135</v>
      </c>
      <c r="C43" s="16" t="s">
        <v>136</v>
      </c>
      <c r="D43" s="17">
        <v>43924</v>
      </c>
      <c r="E43" s="18">
        <v>2220</v>
      </c>
      <c r="F43" s="17" t="s">
        <v>31</v>
      </c>
      <c r="G43" s="26" t="s">
        <v>138</v>
      </c>
      <c r="H43" s="16" t="s">
        <v>134</v>
      </c>
      <c r="I43" s="16" t="s">
        <v>21</v>
      </c>
      <c r="J43" s="35"/>
      <c r="K43" s="20"/>
    </row>
    <row r="44" spans="1:11" ht="45" x14ac:dyDescent="0.25">
      <c r="A44" s="33">
        <v>41</v>
      </c>
      <c r="B44" s="4" t="s">
        <v>140</v>
      </c>
      <c r="C44" s="16" t="s">
        <v>141</v>
      </c>
      <c r="D44" s="17">
        <v>43970</v>
      </c>
      <c r="E44" s="36">
        <v>230000</v>
      </c>
      <c r="F44" s="17" t="s">
        <v>31</v>
      </c>
      <c r="G44" s="26" t="s">
        <v>142</v>
      </c>
      <c r="H44" s="16" t="s">
        <v>143</v>
      </c>
      <c r="I44" s="16" t="s">
        <v>21</v>
      </c>
      <c r="J44" s="35"/>
      <c r="K44" s="20"/>
    </row>
    <row r="45" spans="1:11" ht="45" x14ac:dyDescent="0.25">
      <c r="A45" s="33">
        <v>42</v>
      </c>
      <c r="B45" s="4" t="s">
        <v>145</v>
      </c>
      <c r="C45" s="16" t="s">
        <v>144</v>
      </c>
      <c r="D45" s="17">
        <v>43970</v>
      </c>
      <c r="E45" s="36">
        <v>250000</v>
      </c>
      <c r="F45" s="17" t="s">
        <v>31</v>
      </c>
      <c r="G45" s="26" t="s">
        <v>142</v>
      </c>
      <c r="H45" s="16" t="s">
        <v>143</v>
      </c>
      <c r="I45" s="16" t="s">
        <v>21</v>
      </c>
      <c r="J45" s="35"/>
      <c r="K45" s="37"/>
    </row>
    <row r="46" spans="1:11" ht="45" x14ac:dyDescent="0.25">
      <c r="A46" s="33">
        <v>43</v>
      </c>
      <c r="B46" s="4" t="s">
        <v>146</v>
      </c>
      <c r="C46" s="16" t="s">
        <v>147</v>
      </c>
      <c r="D46" s="17">
        <v>43930</v>
      </c>
      <c r="E46" s="36">
        <v>15414.78</v>
      </c>
      <c r="F46" s="17" t="s">
        <v>31</v>
      </c>
      <c r="G46" s="26" t="s">
        <v>148</v>
      </c>
      <c r="H46" s="16" t="s">
        <v>149</v>
      </c>
      <c r="I46" s="16" t="s">
        <v>21</v>
      </c>
      <c r="J46" s="35"/>
      <c r="K46" s="20"/>
    </row>
    <row r="47" spans="1:11" ht="45" x14ac:dyDescent="0.25">
      <c r="A47" s="33">
        <v>44</v>
      </c>
      <c r="B47" s="4" t="s">
        <v>150</v>
      </c>
      <c r="C47" s="16" t="s">
        <v>151</v>
      </c>
      <c r="D47" s="17">
        <v>43966</v>
      </c>
      <c r="E47" s="36">
        <v>6800</v>
      </c>
      <c r="F47" s="17" t="s">
        <v>31</v>
      </c>
      <c r="G47" s="26">
        <v>43966</v>
      </c>
      <c r="H47" s="16" t="s">
        <v>152</v>
      </c>
      <c r="I47" s="16" t="s">
        <v>21</v>
      </c>
      <c r="J47" s="35"/>
      <c r="K47" s="20"/>
    </row>
    <row r="48" spans="1:11" ht="45" x14ac:dyDescent="0.25">
      <c r="A48" s="33">
        <v>45</v>
      </c>
      <c r="B48" s="38" t="s">
        <v>153</v>
      </c>
      <c r="C48" s="16" t="s">
        <v>154</v>
      </c>
      <c r="D48" s="17">
        <v>43977</v>
      </c>
      <c r="E48" s="36">
        <v>597787</v>
      </c>
      <c r="F48" s="17" t="s">
        <v>31</v>
      </c>
      <c r="G48" s="26" t="s">
        <v>158</v>
      </c>
      <c r="H48" s="16" t="s">
        <v>155</v>
      </c>
      <c r="I48" s="16" t="s">
        <v>21</v>
      </c>
      <c r="J48" s="35"/>
      <c r="K48" s="20"/>
    </row>
    <row r="49" spans="1:11" ht="45" x14ac:dyDescent="0.25">
      <c r="A49" s="33">
        <v>46</v>
      </c>
      <c r="B49" s="38" t="s">
        <v>156</v>
      </c>
      <c r="C49" s="16" t="s">
        <v>157</v>
      </c>
      <c r="D49" s="17">
        <v>43977</v>
      </c>
      <c r="E49" s="36">
        <v>154862</v>
      </c>
      <c r="F49" s="17" t="s">
        <v>31</v>
      </c>
      <c r="G49" s="26" t="s">
        <v>158</v>
      </c>
      <c r="H49" s="16" t="s">
        <v>155</v>
      </c>
      <c r="I49" s="16" t="s">
        <v>21</v>
      </c>
      <c r="J49" s="35"/>
      <c r="K49" s="20"/>
    </row>
    <row r="50" spans="1:11" ht="45" x14ac:dyDescent="0.25">
      <c r="A50" s="33">
        <v>47</v>
      </c>
      <c r="B50" s="39">
        <v>6</v>
      </c>
      <c r="C50" s="16" t="s">
        <v>159</v>
      </c>
      <c r="D50" s="17" t="s">
        <v>160</v>
      </c>
      <c r="E50" s="36">
        <v>127000</v>
      </c>
      <c r="F50" s="17" t="s">
        <v>31</v>
      </c>
      <c r="G50" s="26" t="s">
        <v>148</v>
      </c>
      <c r="H50" s="16" t="s">
        <v>161</v>
      </c>
      <c r="I50" s="16" t="s">
        <v>21</v>
      </c>
      <c r="J50" s="35"/>
      <c r="K50" s="20"/>
    </row>
    <row r="51" spans="1:11" ht="45" x14ac:dyDescent="0.25">
      <c r="A51" s="33">
        <v>48</v>
      </c>
      <c r="B51" s="39">
        <v>1</v>
      </c>
      <c r="C51" s="17" t="s">
        <v>164</v>
      </c>
      <c r="D51" s="17">
        <v>43947</v>
      </c>
      <c r="E51" s="36">
        <v>75300</v>
      </c>
      <c r="F51" s="17" t="s">
        <v>31</v>
      </c>
      <c r="G51" s="26" t="s">
        <v>163</v>
      </c>
      <c r="H51" s="17" t="s">
        <v>162</v>
      </c>
      <c r="I51" s="16" t="s">
        <v>21</v>
      </c>
      <c r="J51" s="35"/>
      <c r="K51" s="20"/>
    </row>
    <row r="52" spans="1:11" ht="45" x14ac:dyDescent="0.25">
      <c r="A52" s="33">
        <v>49</v>
      </c>
      <c r="B52" s="39">
        <v>19</v>
      </c>
      <c r="C52" s="16" t="s">
        <v>165</v>
      </c>
      <c r="D52" s="17">
        <v>43983</v>
      </c>
      <c r="E52" s="36">
        <v>16642.8</v>
      </c>
      <c r="F52" s="17" t="s">
        <v>31</v>
      </c>
      <c r="G52" s="26" t="s">
        <v>166</v>
      </c>
      <c r="H52" s="16" t="s">
        <v>167</v>
      </c>
      <c r="I52" s="16" t="s">
        <v>21</v>
      </c>
      <c r="J52" s="35"/>
      <c r="K52" s="20"/>
    </row>
    <row r="53" spans="1:11" ht="45" x14ac:dyDescent="0.25">
      <c r="A53" s="33">
        <v>50</v>
      </c>
      <c r="B53" s="39" t="s">
        <v>168</v>
      </c>
      <c r="C53" s="16" t="s">
        <v>169</v>
      </c>
      <c r="D53" s="17">
        <v>43986</v>
      </c>
      <c r="E53" s="36">
        <v>99500</v>
      </c>
      <c r="F53" s="17" t="s">
        <v>31</v>
      </c>
      <c r="G53" s="26" t="s">
        <v>170</v>
      </c>
      <c r="H53" s="16" t="s">
        <v>171</v>
      </c>
      <c r="I53" s="16" t="s">
        <v>21</v>
      </c>
      <c r="J53" s="35"/>
      <c r="K53" s="20"/>
    </row>
    <row r="54" spans="1:11" ht="45" x14ac:dyDescent="0.25">
      <c r="A54" s="33">
        <v>51</v>
      </c>
      <c r="B54" s="39" t="s">
        <v>172</v>
      </c>
      <c r="C54" s="16" t="s">
        <v>173</v>
      </c>
      <c r="D54" s="17">
        <v>43993</v>
      </c>
      <c r="E54" s="36">
        <v>4200</v>
      </c>
      <c r="F54" s="17" t="s">
        <v>31</v>
      </c>
      <c r="G54" s="26" t="s">
        <v>174</v>
      </c>
      <c r="H54" s="16" t="s">
        <v>175</v>
      </c>
      <c r="I54" s="16" t="s">
        <v>21</v>
      </c>
      <c r="J54" s="35"/>
      <c r="K54" s="20"/>
    </row>
    <row r="55" spans="1:11" ht="45" x14ac:dyDescent="0.25">
      <c r="A55" s="33">
        <v>52</v>
      </c>
      <c r="B55" s="39">
        <v>22</v>
      </c>
      <c r="C55" s="16" t="s">
        <v>176</v>
      </c>
      <c r="D55" s="17">
        <v>43993</v>
      </c>
      <c r="E55" s="36">
        <v>2000</v>
      </c>
      <c r="F55" s="17" t="s">
        <v>31</v>
      </c>
      <c r="G55" s="26" t="s">
        <v>177</v>
      </c>
      <c r="H55" s="16" t="s">
        <v>178</v>
      </c>
      <c r="I55" s="16" t="s">
        <v>21</v>
      </c>
      <c r="J55" s="35"/>
      <c r="K55" s="20"/>
    </row>
    <row r="56" spans="1:11" ht="45" x14ac:dyDescent="0.25">
      <c r="A56" s="33">
        <v>53</v>
      </c>
      <c r="B56" s="39" t="s">
        <v>179</v>
      </c>
      <c r="C56" s="16" t="s">
        <v>147</v>
      </c>
      <c r="D56" s="17">
        <v>43992</v>
      </c>
      <c r="E56" s="36">
        <v>3958.17</v>
      </c>
      <c r="F56" s="17" t="s">
        <v>31</v>
      </c>
      <c r="G56" s="26" t="s">
        <v>180</v>
      </c>
      <c r="H56" s="16" t="s">
        <v>149</v>
      </c>
      <c r="I56" s="16" t="s">
        <v>21</v>
      </c>
      <c r="J56" s="35"/>
      <c r="K56" s="20"/>
    </row>
    <row r="57" spans="1:11" ht="45" x14ac:dyDescent="0.25">
      <c r="A57" s="33">
        <v>54</v>
      </c>
      <c r="B57" s="38" t="s">
        <v>126</v>
      </c>
      <c r="C57" s="16" t="s">
        <v>181</v>
      </c>
      <c r="D57" s="17">
        <v>44005</v>
      </c>
      <c r="E57" s="36">
        <v>112000</v>
      </c>
      <c r="F57" s="17" t="s">
        <v>31</v>
      </c>
      <c r="G57" s="26" t="s">
        <v>182</v>
      </c>
      <c r="H57" s="16" t="s">
        <v>183</v>
      </c>
      <c r="I57" s="16" t="s">
        <v>21</v>
      </c>
      <c r="J57" s="35"/>
      <c r="K57" s="20"/>
    </row>
    <row r="58" spans="1:11" ht="42.75" customHeight="1" x14ac:dyDescent="0.25">
      <c r="A58" s="33">
        <v>55</v>
      </c>
      <c r="B58" s="38" t="s">
        <v>185</v>
      </c>
      <c r="C58" s="16" t="s">
        <v>186</v>
      </c>
      <c r="D58" s="17">
        <v>44013</v>
      </c>
      <c r="E58" s="36">
        <v>140000</v>
      </c>
      <c r="F58" s="17" t="s">
        <v>31</v>
      </c>
      <c r="G58" s="26" t="s">
        <v>200</v>
      </c>
      <c r="H58" s="16" t="s">
        <v>201</v>
      </c>
      <c r="I58" s="16" t="s">
        <v>21</v>
      </c>
      <c r="J58" s="35"/>
      <c r="K58" s="20"/>
    </row>
    <row r="59" spans="1:11" ht="75" x14ac:dyDescent="0.25">
      <c r="A59" s="33">
        <v>56</v>
      </c>
      <c r="B59" s="38" t="s">
        <v>203</v>
      </c>
      <c r="C59" s="16" t="s">
        <v>202</v>
      </c>
      <c r="D59" s="17">
        <v>44013</v>
      </c>
      <c r="E59" s="36">
        <v>18984</v>
      </c>
      <c r="F59" s="17" t="s">
        <v>31</v>
      </c>
      <c r="G59" s="26" t="s">
        <v>200</v>
      </c>
      <c r="H59" s="42" t="s">
        <v>204</v>
      </c>
      <c r="I59" s="16" t="s">
        <v>21</v>
      </c>
      <c r="J59" s="35"/>
      <c r="K59" s="20"/>
    </row>
    <row r="60" spans="1:11" ht="75" x14ac:dyDescent="0.25">
      <c r="A60" s="33">
        <v>57</v>
      </c>
      <c r="B60" s="38" t="s">
        <v>205</v>
      </c>
      <c r="C60" s="16" t="s">
        <v>206</v>
      </c>
      <c r="D60" s="17">
        <v>44013</v>
      </c>
      <c r="E60" s="36">
        <v>24996</v>
      </c>
      <c r="F60" s="17" t="s">
        <v>31</v>
      </c>
      <c r="G60" s="26" t="s">
        <v>200</v>
      </c>
      <c r="H60" s="42" t="s">
        <v>204</v>
      </c>
      <c r="I60" s="16" t="s">
        <v>21</v>
      </c>
      <c r="J60" s="35"/>
      <c r="K60" s="20"/>
    </row>
    <row r="61" spans="1:11" s="41" customFormat="1" ht="96.75" customHeight="1" x14ac:dyDescent="0.25">
      <c r="A61" s="33">
        <v>58</v>
      </c>
      <c r="B61" s="38" t="s">
        <v>207</v>
      </c>
      <c r="C61" s="16" t="s">
        <v>208</v>
      </c>
      <c r="D61" s="17">
        <v>44022</v>
      </c>
      <c r="E61" s="36">
        <v>2100</v>
      </c>
      <c r="F61" s="17" t="s">
        <v>31</v>
      </c>
      <c r="G61" s="26" t="s">
        <v>209</v>
      </c>
      <c r="H61" s="16" t="s">
        <v>75</v>
      </c>
      <c r="I61" s="16" t="s">
        <v>21</v>
      </c>
      <c r="J61" s="35"/>
      <c r="K61" s="20"/>
    </row>
    <row r="62" spans="1:11" s="41" customFormat="1" ht="96.75" customHeight="1" x14ac:dyDescent="0.25">
      <c r="A62" s="33">
        <v>59</v>
      </c>
      <c r="B62" s="38" t="s">
        <v>210</v>
      </c>
      <c r="C62" s="16" t="s">
        <v>211</v>
      </c>
      <c r="D62" s="17">
        <v>44027</v>
      </c>
      <c r="E62" s="36">
        <v>356900</v>
      </c>
      <c r="F62" s="17" t="s">
        <v>31</v>
      </c>
      <c r="G62" s="26" t="s">
        <v>212</v>
      </c>
      <c r="H62" s="16" t="s">
        <v>213</v>
      </c>
      <c r="I62" s="16" t="s">
        <v>21</v>
      </c>
      <c r="J62" s="35"/>
      <c r="K62" s="20"/>
    </row>
    <row r="63" spans="1:11" s="41" customFormat="1" ht="96.75" customHeight="1" x14ac:dyDescent="0.25">
      <c r="A63" s="33">
        <v>60</v>
      </c>
      <c r="B63" s="38" t="s">
        <v>214</v>
      </c>
      <c r="C63" s="16" t="s">
        <v>215</v>
      </c>
      <c r="D63" s="17">
        <v>44040</v>
      </c>
      <c r="E63" s="36">
        <v>20744</v>
      </c>
      <c r="F63" s="17" t="s">
        <v>31</v>
      </c>
      <c r="G63" s="26" t="s">
        <v>216</v>
      </c>
      <c r="H63" s="16" t="s">
        <v>217</v>
      </c>
      <c r="I63" s="16" t="s">
        <v>21</v>
      </c>
      <c r="J63" s="35"/>
      <c r="K63" s="20"/>
    </row>
    <row r="64" spans="1:11" s="41" customFormat="1" ht="45" x14ac:dyDescent="0.25">
      <c r="A64" s="33">
        <v>61</v>
      </c>
      <c r="B64" s="38" t="s">
        <v>218</v>
      </c>
      <c r="C64" s="16" t="s">
        <v>219</v>
      </c>
      <c r="D64" s="17">
        <v>44050</v>
      </c>
      <c r="E64" s="36">
        <v>31000</v>
      </c>
      <c r="F64" s="17" t="s">
        <v>31</v>
      </c>
      <c r="G64" s="26" t="s">
        <v>220</v>
      </c>
      <c r="H64" s="42" t="s">
        <v>221</v>
      </c>
      <c r="I64" s="16" t="s">
        <v>21</v>
      </c>
      <c r="J64" s="35"/>
      <c r="K64" s="20"/>
    </row>
    <row r="65" spans="1:11" s="41" customFormat="1" ht="45" x14ac:dyDescent="0.25">
      <c r="A65" s="33">
        <v>62</v>
      </c>
      <c r="B65" s="38" t="s">
        <v>224</v>
      </c>
      <c r="C65" s="16" t="s">
        <v>222</v>
      </c>
      <c r="D65" s="17">
        <v>44042</v>
      </c>
      <c r="E65" s="36">
        <v>75000</v>
      </c>
      <c r="F65" s="17" t="s">
        <v>31</v>
      </c>
      <c r="G65" s="26" t="s">
        <v>225</v>
      </c>
      <c r="H65" s="42" t="s">
        <v>223</v>
      </c>
      <c r="I65" s="16" t="s">
        <v>21</v>
      </c>
      <c r="J65" s="35"/>
      <c r="K65" s="20"/>
    </row>
    <row r="66" spans="1:11" s="41" customFormat="1" ht="45" x14ac:dyDescent="0.25">
      <c r="A66" s="33">
        <v>63</v>
      </c>
      <c r="B66" s="38" t="s">
        <v>226</v>
      </c>
      <c r="C66" s="16" t="s">
        <v>227</v>
      </c>
      <c r="D66" s="17">
        <v>44054</v>
      </c>
      <c r="E66" s="36">
        <v>50000</v>
      </c>
      <c r="F66" s="17" t="s">
        <v>31</v>
      </c>
      <c r="G66" s="26" t="s">
        <v>228</v>
      </c>
      <c r="H66" s="42" t="s">
        <v>229</v>
      </c>
      <c r="I66" s="16" t="s">
        <v>21</v>
      </c>
      <c r="J66" s="35"/>
      <c r="K66" s="20"/>
    </row>
    <row r="67" spans="1:11" s="41" customFormat="1" ht="90" x14ac:dyDescent="0.25">
      <c r="A67" s="33">
        <v>64</v>
      </c>
      <c r="B67" s="38" t="s">
        <v>230</v>
      </c>
      <c r="C67" s="16" t="s">
        <v>231</v>
      </c>
      <c r="D67" s="17">
        <v>44063</v>
      </c>
      <c r="E67" s="36">
        <v>16913</v>
      </c>
      <c r="F67" s="17" t="s">
        <v>31</v>
      </c>
      <c r="G67" s="26" t="s">
        <v>233</v>
      </c>
      <c r="H67" s="42" t="s">
        <v>232</v>
      </c>
      <c r="I67" s="16" t="s">
        <v>21</v>
      </c>
      <c r="J67" s="35"/>
      <c r="K67" s="20"/>
    </row>
    <row r="68" spans="1:11" s="41" customFormat="1" ht="45" x14ac:dyDescent="0.25">
      <c r="A68" s="33">
        <v>65</v>
      </c>
      <c r="B68" s="38" t="s">
        <v>234</v>
      </c>
      <c r="C68" s="16" t="s">
        <v>235</v>
      </c>
      <c r="D68" s="17">
        <v>44061</v>
      </c>
      <c r="E68" s="36">
        <v>1291.44</v>
      </c>
      <c r="F68" s="17" t="s">
        <v>31</v>
      </c>
      <c r="G68" s="26" t="s">
        <v>236</v>
      </c>
      <c r="H68" s="42" t="s">
        <v>237</v>
      </c>
      <c r="I68" s="16" t="s">
        <v>21</v>
      </c>
      <c r="J68" s="35"/>
      <c r="K68" s="20"/>
    </row>
    <row r="69" spans="1:11" ht="45" x14ac:dyDescent="0.25">
      <c r="A69" s="33">
        <v>66</v>
      </c>
      <c r="B69" s="38" t="s">
        <v>238</v>
      </c>
      <c r="C69" s="16" t="s">
        <v>239</v>
      </c>
      <c r="D69" s="17">
        <v>44071</v>
      </c>
      <c r="E69" s="36">
        <v>13155</v>
      </c>
      <c r="F69" s="17" t="s">
        <v>31</v>
      </c>
      <c r="G69" s="26" t="s">
        <v>240</v>
      </c>
      <c r="H69" s="16" t="s">
        <v>241</v>
      </c>
      <c r="I69" s="16" t="s">
        <v>21</v>
      </c>
      <c r="J69" s="35"/>
      <c r="K69" s="20"/>
    </row>
    <row r="70" spans="1:11" s="41" customFormat="1" ht="45" x14ac:dyDescent="0.25">
      <c r="A70" s="33">
        <v>67</v>
      </c>
      <c r="B70" s="38" t="s">
        <v>242</v>
      </c>
      <c r="C70" s="16" t="s">
        <v>243</v>
      </c>
      <c r="D70" s="17">
        <v>44076</v>
      </c>
      <c r="E70" s="36">
        <v>46090</v>
      </c>
      <c r="F70" s="17" t="s">
        <v>31</v>
      </c>
      <c r="G70" s="26" t="s">
        <v>244</v>
      </c>
      <c r="H70" s="16" t="s">
        <v>221</v>
      </c>
      <c r="I70" s="16" t="s">
        <v>21</v>
      </c>
      <c r="J70" s="35"/>
      <c r="K70" s="20"/>
    </row>
    <row r="71" spans="1:11" s="41" customFormat="1" ht="45" x14ac:dyDescent="0.25">
      <c r="A71" s="33">
        <v>68</v>
      </c>
      <c r="B71" s="38" t="s">
        <v>245</v>
      </c>
      <c r="C71" s="16" t="s">
        <v>246</v>
      </c>
      <c r="D71" s="17">
        <v>44084</v>
      </c>
      <c r="E71" s="36">
        <v>35200</v>
      </c>
      <c r="F71" s="17" t="s">
        <v>31</v>
      </c>
      <c r="G71" s="26" t="s">
        <v>247</v>
      </c>
      <c r="H71" s="16" t="s">
        <v>248</v>
      </c>
      <c r="I71" s="16" t="s">
        <v>21</v>
      </c>
      <c r="J71" s="35"/>
      <c r="K71" s="20"/>
    </row>
    <row r="72" spans="1:11" s="41" customFormat="1" ht="45" x14ac:dyDescent="0.25">
      <c r="A72" s="33">
        <v>69</v>
      </c>
      <c r="B72" s="38" t="s">
        <v>249</v>
      </c>
      <c r="C72" s="16" t="s">
        <v>250</v>
      </c>
      <c r="D72" s="17">
        <v>44095</v>
      </c>
      <c r="E72" s="36">
        <v>2950</v>
      </c>
      <c r="F72" s="17" t="s">
        <v>31</v>
      </c>
      <c r="G72" s="26" t="s">
        <v>251</v>
      </c>
      <c r="H72" s="16" t="s">
        <v>252</v>
      </c>
      <c r="I72" s="16" t="s">
        <v>21</v>
      </c>
      <c r="J72" s="35"/>
      <c r="K72" s="20"/>
    </row>
    <row r="73" spans="1:11" s="41" customFormat="1" ht="45" x14ac:dyDescent="0.25">
      <c r="A73" s="33">
        <v>70</v>
      </c>
      <c r="B73" s="38" t="s">
        <v>253</v>
      </c>
      <c r="C73" s="16" t="s">
        <v>254</v>
      </c>
      <c r="D73" s="17">
        <v>44096</v>
      </c>
      <c r="E73" s="36">
        <v>315000</v>
      </c>
      <c r="F73" s="17" t="s">
        <v>31</v>
      </c>
      <c r="G73" s="26" t="s">
        <v>255</v>
      </c>
      <c r="H73" s="16" t="s">
        <v>256</v>
      </c>
      <c r="I73" s="16" t="s">
        <v>21</v>
      </c>
      <c r="J73" s="35"/>
      <c r="K73" s="20"/>
    </row>
    <row r="74" spans="1:11" s="41" customFormat="1" ht="45" x14ac:dyDescent="0.25">
      <c r="A74" s="33">
        <v>71</v>
      </c>
      <c r="B74" s="38" t="s">
        <v>187</v>
      </c>
      <c r="C74" s="16" t="s">
        <v>257</v>
      </c>
      <c r="D74" s="17">
        <v>44099</v>
      </c>
      <c r="E74" s="36">
        <v>72000</v>
      </c>
      <c r="F74" s="17" t="s">
        <v>31</v>
      </c>
      <c r="G74" s="26" t="s">
        <v>258</v>
      </c>
      <c r="H74" s="16" t="s">
        <v>259</v>
      </c>
      <c r="I74" s="16" t="s">
        <v>21</v>
      </c>
      <c r="J74" s="35"/>
      <c r="K74" s="20"/>
    </row>
    <row r="75" spans="1:11" s="41" customFormat="1" ht="45" x14ac:dyDescent="0.25">
      <c r="A75" s="33">
        <v>72</v>
      </c>
      <c r="B75" s="38" t="s">
        <v>260</v>
      </c>
      <c r="C75" s="16" t="s">
        <v>261</v>
      </c>
      <c r="D75" s="17">
        <v>44102</v>
      </c>
      <c r="E75" s="36">
        <v>10959</v>
      </c>
      <c r="F75" s="17" t="s">
        <v>31</v>
      </c>
      <c r="G75" s="26" t="s">
        <v>262</v>
      </c>
      <c r="H75" s="16" t="s">
        <v>263</v>
      </c>
      <c r="I75" s="16" t="s">
        <v>21</v>
      </c>
      <c r="J75" s="35"/>
      <c r="K75" s="20"/>
    </row>
    <row r="76" spans="1:11" x14ac:dyDescent="0.25">
      <c r="A76" s="32"/>
      <c r="B76" s="38"/>
      <c r="C76" s="16"/>
      <c r="D76" s="17"/>
      <c r="E76" s="36"/>
      <c r="F76" s="17"/>
      <c r="G76" s="26"/>
      <c r="H76" s="16"/>
      <c r="I76" s="16"/>
      <c r="J76" s="35"/>
      <c r="K76" s="20"/>
    </row>
    <row r="77" spans="1:11" ht="45.75" customHeight="1" x14ac:dyDescent="0.25">
      <c r="A77" s="45" t="s">
        <v>139</v>
      </c>
      <c r="B77" s="46"/>
      <c r="C77" s="7" t="s">
        <v>12</v>
      </c>
      <c r="D77" s="8"/>
      <c r="E77" s="47"/>
      <c r="F77" s="48"/>
      <c r="G77" s="48"/>
      <c r="H77" s="48"/>
      <c r="I77" s="48"/>
      <c r="J77" s="48"/>
      <c r="K77" s="49"/>
    </row>
    <row r="78" spans="1:11" x14ac:dyDescent="0.25">
      <c r="A78" s="50" t="s">
        <v>13</v>
      </c>
      <c r="B78" s="51"/>
      <c r="C78" s="51"/>
      <c r="D78" s="52"/>
      <c r="E78" s="6">
        <f>SUM(E4:E77)</f>
        <v>5922539.7799999993</v>
      </c>
      <c r="F78" s="21"/>
      <c r="G78" s="10"/>
      <c r="H78" s="53" t="s">
        <v>15</v>
      </c>
      <c r="I78" s="53"/>
      <c r="J78" s="53"/>
      <c r="K78" s="9">
        <f>SUM(K4:K77)</f>
        <v>0</v>
      </c>
    </row>
    <row r="79" spans="1:11" ht="15" customHeight="1" x14ac:dyDescent="0.25">
      <c r="A79" s="53" t="s">
        <v>14</v>
      </c>
      <c r="B79" s="53"/>
      <c r="C79" s="53"/>
      <c r="D79" s="53"/>
      <c r="E79" s="9"/>
      <c r="F79" s="22"/>
    </row>
    <row r="80" spans="1:11" ht="4.5" hidden="1" customHeight="1" x14ac:dyDescent="0.25"/>
    <row r="81" spans="1:8" x14ac:dyDescent="0.25">
      <c r="A81" s="43" t="s">
        <v>16</v>
      </c>
      <c r="B81" s="43"/>
      <c r="C81" s="11"/>
    </row>
    <row r="82" spans="1:8" x14ac:dyDescent="0.25">
      <c r="B82" s="1" t="s">
        <v>198</v>
      </c>
    </row>
    <row r="83" spans="1:8" x14ac:dyDescent="0.25">
      <c r="B83" s="1" t="s">
        <v>199</v>
      </c>
      <c r="D83" s="1" t="s">
        <v>17</v>
      </c>
    </row>
    <row r="84" spans="1:8" x14ac:dyDescent="0.25">
      <c r="B84" s="1" t="s">
        <v>32</v>
      </c>
      <c r="D84" s="1" t="s">
        <v>33</v>
      </c>
      <c r="G84" s="12"/>
      <c r="H84" s="12"/>
    </row>
    <row r="85" spans="1:8" ht="11.25" customHeight="1" x14ac:dyDescent="0.25">
      <c r="G85" s="3"/>
      <c r="H85" s="3" t="s">
        <v>18</v>
      </c>
    </row>
    <row r="87" spans="1:8" x14ac:dyDescent="0.25">
      <c r="A87" s="23"/>
      <c r="B87" s="24" t="s">
        <v>20</v>
      </c>
      <c r="C87" s="25">
        <f>E4+E6+E12+E13</f>
        <v>1375839.8900000001</v>
      </c>
      <c r="E87" s="24" t="s">
        <v>34</v>
      </c>
      <c r="F87" s="25">
        <v>0</v>
      </c>
    </row>
  </sheetData>
  <mergeCells count="7">
    <mergeCell ref="A81:B81"/>
    <mergeCell ref="A1:K1"/>
    <mergeCell ref="A77:B77"/>
    <mergeCell ref="E77:K77"/>
    <mergeCell ref="A78:D78"/>
    <mergeCell ref="H78:J78"/>
    <mergeCell ref="A79:D79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контрактов 2020</vt:lpstr>
      <vt:lpstr>'Реестр контрактов 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2020-10-23T02:40:55Z</dcterms:modified>
</cp:coreProperties>
</file>