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прил 1" sheetId="6" r:id="rId1"/>
    <sheet name="прил 2" sheetId="7" r:id="rId2"/>
    <sheet name="прил 3" sheetId="8" r:id="rId3"/>
  </sheets>
  <definedNames>
    <definedName name="_xlnm.Print_Titles" localSheetId="0">'прил 1'!$5:$13</definedName>
    <definedName name="_xlnm.Print_Area" localSheetId="0">'прил 1'!$A$1:$S$23</definedName>
    <definedName name="_xlnm.Print_Area" localSheetId="1">'прил 2'!$A$1:$R$25</definedName>
    <definedName name="_xlnm.Print_Area" localSheetId="2">'прил 3'!$A$1:$Z$20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<sst xmlns="http://schemas.openxmlformats.org/spreadsheetml/2006/main" count="182" uniqueCount="70">
  <si>
    <t>УТВЕРЖДЕН постановлением администрации сельского поселения от __________ № _____</t>
  </si>
  <si>
    <t>Перечень многоквартирных домов, включенных в краткосрочный муниципальный план реализации региональной программы по проведению капитального ремонта общего имущества многоквартирных домов, расположенных на территории МО "Волочаевское сельское поселение" Смидовичского муниципального района Еврейской автономной области</t>
  </si>
  <si>
    <t>№ п/п</t>
  </si>
  <si>
    <t>Адрес МКД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</si>
  <si>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</si>
  <si>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</si>
  <si>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</si>
  <si>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</si>
  <si>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</si>
  <si>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</si>
  <si>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</si>
  <si>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</si>
  <si>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</si>
  <si>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</si>
  <si>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Плановая дата завершения работ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</si>
  <si>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</si>
  <si>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</si>
  <si>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</si>
  <si>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</si>
  <si>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</si>
  <si>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</si>
  <si>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</si>
  <si>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</si>
  <si>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</si>
  <si>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</si>
  <si>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</si>
  <si>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</si>
  <si>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</si>
  <si>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Итого за 2025-2027 годы</t>
  </si>
  <si>
    <t>Х</t>
  </si>
  <si>
    <t>-</t>
  </si>
  <si>
    <t>Итого за 2025 год</t>
  </si>
  <si>
    <t>Итого за 2026 год</t>
  </si>
  <si>
    <t>Итого за 2027 год</t>
  </si>
  <si>
    <t>УТВЕРЖДЕН постановлением администрации сельского поселения от ____________ № __</t>
  </si>
  <si>
    <t>Реестр многоквартирных домов по видам ремонта, включенных в краткосрочный муниципальный план реализации региональной программы ао проведению капитального ремонта общего имущества многоквартирных домов, расположенных на территории МО "Волочаевское сельское поселение" Смидовичского муниципального района Еврейской автономной области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</si>
  <si>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</si>
  <si>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</si>
  <si>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</si>
  <si>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</si>
  <si>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</si>
  <si>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</si>
  <si>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</si>
  <si>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</si>
  <si>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</si>
  <si>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фасадов</t>
  </si>
  <si>
    <t>переустройству невентилируемой крыши на вентилируемую крышу, устройству выходов на кровлю</t>
  </si>
  <si>
    <t>установка коллективных (общедомовых) ПУ и УУ</t>
  </si>
  <si>
    <t>другие виды</t>
  </si>
  <si>
    <t>ед.</t>
  </si>
  <si>
    <t>кв.м.</t>
  </si>
  <si>
    <t>куб.м.</t>
  </si>
  <si>
    <t>Итого за 2025-2027годы</t>
  </si>
  <si>
    <t>Итого за 2025 год:</t>
  </si>
  <si>
    <t>Итого за 2026 год:</t>
  </si>
  <si>
    <t>Итого за 2027 год:</t>
  </si>
  <si>
    <t>УТВЕРЖДЕН постановлением администрации сельского поселения от ________ № ____</t>
  </si>
  <si>
    <t>Планируемые показатели выполнения краткосрочного муниципального плана реализации региональной программы по проведению капитального ремонта общего имущества многоквартирных домов, расположенных на территории МО "Волочаевское сельское поселение" Смидовичского муниципального района Еврейской автономной области</t>
  </si>
  <si>
    <t>Наименование МО</t>
  </si>
  <si>
    <t>общая
площадь
МКД, всего</t>
  </si>
  <si>
    <t>Количество
жителей,
зарегистриров
анных в МКД
на дату
утверждения
программы</t>
  </si>
  <si>
    <t>Количество МКД</t>
  </si>
  <si>
    <t xml:space="preserve">
</t>
  </si>
  <si>
    <t>I квартал</t>
  </si>
  <si>
    <t>II квартал</t>
  </si>
  <si>
    <t>III квартал</t>
  </si>
  <si>
    <t>IV квартал</t>
  </si>
  <si>
    <t>Всего :</t>
  </si>
  <si>
    <t>Итого за 2025-2027 годы:</t>
  </si>
  <si>
    <t>Волочаевское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</si>
</sst>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##\ ###\ ###\ ##0.00"/>
    <numFmt numFmtId="181" formatCode="#\ ##0.00"/>
    <numFmt numFmtId="182" formatCode="###\ ###\ ###\ ##0"/>
    <numFmt numFmtId="183" formatCode="#\ ##0"/>
  </numFmts>
  <fonts count="30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4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4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4"/>
      <color theme="1"/>
      <name val="Calibri"/>
      <charset val="204"/>
      <scheme val="minor"/>
    </font>
    <font>
      <sz val="8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180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left" vertical="center" wrapText="1"/>
    </xf>
    <xf numFmtId="181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/>
    <xf numFmtId="0" fontId="5" fillId="0" borderId="0" xfId="0" applyFont="1" applyAlignment="1">
      <alignment horizontal="center" vertical="top" wrapText="1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81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2" fontId="1" fillId="0" borderId="0" xfId="0" applyNumberFormat="1" applyFont="1" applyAlignment="1">
      <alignment horizontal="right"/>
    </xf>
    <xf numFmtId="180" fontId="1" fillId="0" borderId="0" xfId="0" applyNumberFormat="1" applyFont="1" applyAlignment="1">
      <alignment horizontal="right"/>
    </xf>
    <xf numFmtId="183" fontId="5" fillId="0" borderId="2" xfId="0" applyNumberFormat="1" applyFont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180" fontId="1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7"/>
  <sheetViews>
    <sheetView tabSelected="1" view="pageBreakPreview" zoomScale="75" zoomScaleNormal="100" workbookViewId="0">
      <selection activeCell="Q14" sqref="Q14"/>
    </sheetView>
  </sheetViews>
  <sheetFormatPr defaultColWidth="9" defaultRowHeight="15"/>
  <cols>
    <col min="1" max="1" width="5.28571428571429" style="4" customWidth="1"/>
    <col min="2" max="2" width="39.4285714285714" style="4" customWidth="1"/>
    <col min="3" max="3" width="8.42857142857143" style="4" customWidth="1"/>
    <col min="4" max="4" width="7.71428571428571" style="4" customWidth="1"/>
    <col min="5" max="5" width="12.7142857142857" style="51" customWidth="1"/>
    <col min="6" max="7" width="7.57142857142857" style="4" customWidth="1"/>
    <col min="8" max="10" width="10.7142857142857" style="4" customWidth="1"/>
    <col min="11" max="11" width="12" style="4" customWidth="1"/>
    <col min="12" max="12" width="15.2857142857143" style="4" customWidth="1"/>
    <col min="13" max="15" width="9.42857142857143" style="4" customWidth="1"/>
    <col min="16" max="16" width="15.7142857142857" style="4" customWidth="1"/>
    <col min="17" max="17" width="14" style="4" customWidth="1"/>
    <col min="18" max="18" width="11.7142857142857" style="4" customWidth="1"/>
    <col min="19" max="19" width="11" customWidth="1"/>
    <col min="20" max="16384" width="9.14285714285714" style="4"/>
  </cols>
  <sheetData>
    <row r="1" ht="86.25" customHeight="1" spans="17:20">
      <c r="Q1" s="71" t="s">
        <v>0</v>
      </c>
      <c r="R1" s="71"/>
      <c r="S1" s="71"/>
      <c r="T1" s="54"/>
    </row>
    <row r="3" ht="57.95" customHeight="1" spans="1:19">
      <c r="A3" s="33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ht="22.5" customHeight="1" spans="1:19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="27" customFormat="1" ht="30" customHeight="1" spans="1:19">
      <c r="A5" s="55" t="s">
        <v>2</v>
      </c>
      <c r="B5" s="55" t="s">
        <v>3</v>
      </c>
      <c r="C5" s="55" t="s">
        <v>4</v>
      </c>
      <c r="D5" s="56"/>
      <c r="E5" s="57" t="s">
        <v>5</v>
      </c>
      <c r="F5" s="57" t="s">
        <v>6</v>
      </c>
      <c r="G5" s="57" t="s">
        <v>7</v>
      </c>
      <c r="H5" s="57" t="s">
        <v>8</v>
      </c>
      <c r="I5" s="55" t="s">
        <v>9</v>
      </c>
      <c r="J5" s="56"/>
      <c r="K5" s="57" t="s">
        <v>10</v>
      </c>
      <c r="L5" s="55" t="s">
        <v>11</v>
      </c>
      <c r="M5" s="56"/>
      <c r="N5" s="56"/>
      <c r="O5" s="56"/>
      <c r="P5" s="56"/>
      <c r="Q5" s="57" t="s">
        <v>12</v>
      </c>
      <c r="R5" s="57" t="s">
        <v>13</v>
      </c>
      <c r="S5" s="57" t="s">
        <v>14</v>
      </c>
    </row>
    <row r="6" s="27" customFormat="1" ht="15.75" spans="1:19">
      <c r="A6" s="56"/>
      <c r="B6" s="56"/>
      <c r="C6" s="57" t="s">
        <v>15</v>
      </c>
      <c r="D6" s="57" t="s">
        <v>16</v>
      </c>
      <c r="E6" s="56"/>
      <c r="F6" s="56"/>
      <c r="G6" s="56"/>
      <c r="H6" s="56"/>
      <c r="I6" s="57" t="s">
        <v>17</v>
      </c>
      <c r="J6" s="57" t="s">
        <v>18</v>
      </c>
      <c r="K6" s="56"/>
      <c r="L6" s="57" t="s">
        <v>17</v>
      </c>
      <c r="M6" s="55" t="s">
        <v>19</v>
      </c>
      <c r="N6" s="56"/>
      <c r="O6" s="56"/>
      <c r="P6" s="56"/>
      <c r="Q6" s="56"/>
      <c r="R6" s="56"/>
      <c r="S6" s="56"/>
    </row>
    <row r="7" s="27" customFormat="1" ht="148.5" customHeight="1" spans="1:19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7" t="s">
        <v>20</v>
      </c>
      <c r="N7" s="57" t="s">
        <v>21</v>
      </c>
      <c r="O7" s="57" t="s">
        <v>22</v>
      </c>
      <c r="P7" s="57" t="s">
        <v>23</v>
      </c>
      <c r="Q7" s="56"/>
      <c r="R7" s="56"/>
      <c r="S7" s="56"/>
    </row>
    <row r="8" s="27" customFormat="1" ht="15.75" spans="1:19">
      <c r="A8" s="58"/>
      <c r="B8" s="58"/>
      <c r="C8" s="58"/>
      <c r="D8" s="58"/>
      <c r="E8" s="56"/>
      <c r="F8" s="58"/>
      <c r="G8" s="58"/>
      <c r="H8" s="14" t="s">
        <v>24</v>
      </c>
      <c r="I8" s="14" t="s">
        <v>24</v>
      </c>
      <c r="J8" s="14" t="s">
        <v>24</v>
      </c>
      <c r="K8" s="14" t="s">
        <v>25</v>
      </c>
      <c r="L8" s="14" t="s">
        <v>26</v>
      </c>
      <c r="M8" s="14" t="s">
        <v>26</v>
      </c>
      <c r="N8" s="14" t="s">
        <v>26</v>
      </c>
      <c r="O8" s="14" t="s">
        <v>26</v>
      </c>
      <c r="P8" s="14" t="s">
        <v>26</v>
      </c>
      <c r="Q8" s="14" t="s">
        <v>27</v>
      </c>
      <c r="R8" s="14" t="s">
        <v>27</v>
      </c>
      <c r="S8" s="58"/>
    </row>
    <row r="9" s="27" customFormat="1" ht="15.75" spans="1:19">
      <c r="A9" s="59">
        <v>1</v>
      </c>
      <c r="B9" s="59">
        <v>2</v>
      </c>
      <c r="C9" s="59">
        <v>3</v>
      </c>
      <c r="D9" s="59">
        <v>4</v>
      </c>
      <c r="E9" s="60">
        <v>5</v>
      </c>
      <c r="F9" s="59">
        <v>6</v>
      </c>
      <c r="G9" s="59">
        <v>7</v>
      </c>
      <c r="H9" s="59">
        <v>8</v>
      </c>
      <c r="I9" s="59">
        <v>9</v>
      </c>
      <c r="J9" s="59">
        <v>10</v>
      </c>
      <c r="K9" s="59">
        <v>11</v>
      </c>
      <c r="L9" s="59">
        <v>12</v>
      </c>
      <c r="M9" s="59">
        <v>13</v>
      </c>
      <c r="N9" s="59">
        <v>14</v>
      </c>
      <c r="O9" s="59">
        <v>15</v>
      </c>
      <c r="P9" s="59">
        <v>16</v>
      </c>
      <c r="Q9" s="59">
        <v>17</v>
      </c>
      <c r="R9" s="59">
        <v>18</v>
      </c>
      <c r="S9" s="59">
        <v>19</v>
      </c>
    </row>
    <row r="10" s="27" customFormat="1" ht="15.75" spans="1:19">
      <c r="A10" s="13"/>
      <c r="B10" s="61" t="s">
        <v>28</v>
      </c>
      <c r="C10" s="13" t="s">
        <v>29</v>
      </c>
      <c r="D10" s="13" t="s">
        <v>29</v>
      </c>
      <c r="E10" s="13" t="s">
        <v>29</v>
      </c>
      <c r="F10" s="13" t="s">
        <v>29</v>
      </c>
      <c r="G10" s="13" t="s">
        <v>29</v>
      </c>
      <c r="H10" s="62" t="s">
        <v>30</v>
      </c>
      <c r="I10" s="62" t="s">
        <v>30</v>
      </c>
      <c r="J10" s="62" t="s">
        <v>30</v>
      </c>
      <c r="K10" s="67" t="s">
        <v>30</v>
      </c>
      <c r="L10" s="62">
        <v>0</v>
      </c>
      <c r="M10" s="62">
        <f t="shared" ref="M10:O10" si="0">M12+M14+M16</f>
        <v>0</v>
      </c>
      <c r="N10" s="62">
        <f t="shared" si="0"/>
        <v>0</v>
      </c>
      <c r="O10" s="62">
        <f t="shared" si="0"/>
        <v>0</v>
      </c>
      <c r="P10" s="62">
        <v>0</v>
      </c>
      <c r="Q10" s="62" t="e">
        <f>L10/H10</f>
        <v>#VALUE!</v>
      </c>
      <c r="R10" s="62">
        <v>0</v>
      </c>
      <c r="S10" s="13" t="s">
        <v>29</v>
      </c>
    </row>
    <row r="11" s="27" customFormat="1" ht="15.75" spans="1:19">
      <c r="A11" s="63">
        <v>2025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72"/>
    </row>
    <row r="12" s="27" customFormat="1" ht="15.75" spans="1:19">
      <c r="A12" s="13"/>
      <c r="B12" s="61" t="s">
        <v>31</v>
      </c>
      <c r="C12" s="13" t="s">
        <v>29</v>
      </c>
      <c r="D12" s="13" t="s">
        <v>29</v>
      </c>
      <c r="E12" s="13" t="s">
        <v>29</v>
      </c>
      <c r="F12" s="13" t="s">
        <v>29</v>
      </c>
      <c r="G12" s="13" t="s">
        <v>29</v>
      </c>
      <c r="H12" s="62" t="s">
        <v>30</v>
      </c>
      <c r="I12" s="62" t="s">
        <v>30</v>
      </c>
      <c r="J12" s="62" t="s">
        <v>30</v>
      </c>
      <c r="K12" s="67" t="s">
        <v>30</v>
      </c>
      <c r="L12" s="62">
        <v>0</v>
      </c>
      <c r="M12" s="62">
        <f t="shared" ref="M12:O12" si="1">M13</f>
        <v>0</v>
      </c>
      <c r="N12" s="62">
        <f t="shared" si="1"/>
        <v>0</v>
      </c>
      <c r="O12" s="62">
        <f t="shared" si="1"/>
        <v>0</v>
      </c>
      <c r="P12" s="62">
        <v>0</v>
      </c>
      <c r="Q12" s="73" t="e">
        <f t="shared" ref="Q12:Q17" si="2">L12/H12</f>
        <v>#VALUE!</v>
      </c>
      <c r="R12" s="74">
        <v>0</v>
      </c>
      <c r="S12" s="13" t="s">
        <v>29</v>
      </c>
    </row>
    <row r="13" s="27" customFormat="1" ht="33.75" customHeight="1" spans="1:19">
      <c r="A13" s="14">
        <v>1</v>
      </c>
      <c r="B13" s="18" t="s">
        <v>30</v>
      </c>
      <c r="C13" s="14"/>
      <c r="D13" s="14"/>
      <c r="E13" s="55"/>
      <c r="F13" s="47" t="s">
        <v>30</v>
      </c>
      <c r="G13" s="47" t="s">
        <v>30</v>
      </c>
      <c r="H13" s="24" t="s">
        <v>30</v>
      </c>
      <c r="I13" s="24" t="s">
        <v>30</v>
      </c>
      <c r="J13" s="24" t="s">
        <v>30</v>
      </c>
      <c r="K13" s="47" t="s">
        <v>30</v>
      </c>
      <c r="L13" s="19">
        <v>0</v>
      </c>
      <c r="M13" s="24">
        <v>0</v>
      </c>
      <c r="N13" s="24">
        <v>0</v>
      </c>
      <c r="O13" s="24">
        <v>0</v>
      </c>
      <c r="P13" s="24">
        <f>L13</f>
        <v>0</v>
      </c>
      <c r="Q13" s="24" t="e">
        <f>L13/H13</f>
        <v>#VALUE!</v>
      </c>
      <c r="R13" s="24">
        <v>0</v>
      </c>
      <c r="S13" s="76" t="s">
        <v>30</v>
      </c>
    </row>
    <row r="14" s="27" customFormat="1" ht="15.75" spans="1:19">
      <c r="A14" s="13"/>
      <c r="B14" s="61" t="s">
        <v>32</v>
      </c>
      <c r="C14" s="13" t="s">
        <v>29</v>
      </c>
      <c r="D14" s="13" t="s">
        <v>29</v>
      </c>
      <c r="E14" s="13" t="s">
        <v>29</v>
      </c>
      <c r="F14" s="13" t="s">
        <v>29</v>
      </c>
      <c r="G14" s="13" t="s">
        <v>29</v>
      </c>
      <c r="H14" s="62" t="s">
        <v>30</v>
      </c>
      <c r="I14" s="62" t="s">
        <v>30</v>
      </c>
      <c r="J14" s="62" t="s">
        <v>30</v>
      </c>
      <c r="K14" s="67" t="s">
        <v>30</v>
      </c>
      <c r="L14" s="62">
        <f t="shared" ref="L14:P14" si="3">L15</f>
        <v>0</v>
      </c>
      <c r="M14" s="62">
        <f t="shared" si="3"/>
        <v>0</v>
      </c>
      <c r="N14" s="62">
        <f t="shared" si="3"/>
        <v>0</v>
      </c>
      <c r="O14" s="62">
        <f t="shared" si="3"/>
        <v>0</v>
      </c>
      <c r="P14" s="62">
        <f t="shared" si="3"/>
        <v>0</v>
      </c>
      <c r="Q14" s="73" t="e">
        <f t="shared" si="2"/>
        <v>#VALUE!</v>
      </c>
      <c r="R14" s="74">
        <f>R15</f>
        <v>0</v>
      </c>
      <c r="S14" s="13" t="s">
        <v>29</v>
      </c>
    </row>
    <row r="15" s="27" customFormat="1" ht="33.75" customHeight="1" spans="1:19">
      <c r="A15" s="14">
        <v>1</v>
      </c>
      <c r="B15" s="18" t="s">
        <v>30</v>
      </c>
      <c r="C15" s="14"/>
      <c r="D15" s="14"/>
      <c r="E15" s="55"/>
      <c r="F15" s="47" t="s">
        <v>30</v>
      </c>
      <c r="G15" s="47" t="s">
        <v>30</v>
      </c>
      <c r="H15" s="24" t="s">
        <v>30</v>
      </c>
      <c r="I15" s="24" t="s">
        <v>30</v>
      </c>
      <c r="J15" s="24" t="s">
        <v>30</v>
      </c>
      <c r="K15" s="47" t="s">
        <v>30</v>
      </c>
      <c r="L15" s="19">
        <v>0</v>
      </c>
      <c r="M15" s="24">
        <v>0</v>
      </c>
      <c r="N15" s="24">
        <v>0</v>
      </c>
      <c r="O15" s="24">
        <v>0</v>
      </c>
      <c r="P15" s="24">
        <f>L15</f>
        <v>0</v>
      </c>
      <c r="Q15" s="24" t="e">
        <f t="shared" si="2"/>
        <v>#VALUE!</v>
      </c>
      <c r="R15" s="24">
        <v>0</v>
      </c>
      <c r="S15" s="76" t="s">
        <v>30</v>
      </c>
    </row>
    <row r="16" s="27" customFormat="1" ht="15.75" spans="1:19">
      <c r="A16" s="13"/>
      <c r="B16" s="61" t="s">
        <v>33</v>
      </c>
      <c r="C16" s="13" t="s">
        <v>29</v>
      </c>
      <c r="D16" s="13" t="s">
        <v>29</v>
      </c>
      <c r="E16" s="13" t="s">
        <v>29</v>
      </c>
      <c r="F16" s="13" t="s">
        <v>29</v>
      </c>
      <c r="G16" s="13" t="s">
        <v>29</v>
      </c>
      <c r="H16" s="62" t="s">
        <v>30</v>
      </c>
      <c r="I16" s="62" t="s">
        <v>30</v>
      </c>
      <c r="J16" s="62" t="s">
        <v>30</v>
      </c>
      <c r="K16" s="67" t="s">
        <v>30</v>
      </c>
      <c r="L16" s="62">
        <f>L17</f>
        <v>0</v>
      </c>
      <c r="M16" s="62">
        <f t="shared" ref="M16:P16" si="4">M17</f>
        <v>0</v>
      </c>
      <c r="N16" s="62">
        <f t="shared" si="4"/>
        <v>0</v>
      </c>
      <c r="O16" s="62">
        <f t="shared" si="4"/>
        <v>0</v>
      </c>
      <c r="P16" s="62">
        <f t="shared" si="4"/>
        <v>0</v>
      </c>
      <c r="Q16" s="73" t="e">
        <f t="shared" si="2"/>
        <v>#VALUE!</v>
      </c>
      <c r="R16" s="74">
        <f>R17</f>
        <v>0</v>
      </c>
      <c r="S16" s="13" t="s">
        <v>29</v>
      </c>
    </row>
    <row r="17" s="27" customFormat="1" ht="33.75" customHeight="1" spans="1:19">
      <c r="A17" s="14">
        <v>1</v>
      </c>
      <c r="B17" s="18" t="s">
        <v>30</v>
      </c>
      <c r="C17" s="14"/>
      <c r="D17" s="14"/>
      <c r="E17" s="55"/>
      <c r="F17" s="47" t="s">
        <v>30</v>
      </c>
      <c r="G17" s="47" t="s">
        <v>30</v>
      </c>
      <c r="H17" s="24" t="s">
        <v>30</v>
      </c>
      <c r="I17" s="24" t="s">
        <v>30</v>
      </c>
      <c r="J17" s="68" t="s">
        <v>30</v>
      </c>
      <c r="K17" s="69" t="s">
        <v>30</v>
      </c>
      <c r="L17" s="19">
        <v>0</v>
      </c>
      <c r="M17" s="24">
        <v>0</v>
      </c>
      <c r="N17" s="24">
        <v>0</v>
      </c>
      <c r="O17" s="24">
        <v>0</v>
      </c>
      <c r="P17" s="24">
        <f>L17</f>
        <v>0</v>
      </c>
      <c r="Q17" s="24" t="e">
        <f t="shared" si="2"/>
        <v>#VALUE!</v>
      </c>
      <c r="R17" s="24">
        <v>0</v>
      </c>
      <c r="S17" s="76" t="s">
        <v>30</v>
      </c>
    </row>
    <row r="27" customFormat="1" spans="1:20">
      <c r="A27" s="4"/>
      <c r="B27" s="51"/>
      <c r="C27" s="4"/>
      <c r="D27" s="4"/>
      <c r="E27" s="51"/>
      <c r="F27" s="65"/>
      <c r="G27" s="65"/>
      <c r="H27" s="66"/>
      <c r="I27" s="66"/>
      <c r="J27" s="66"/>
      <c r="K27" s="65"/>
      <c r="L27" s="70"/>
      <c r="M27" s="66"/>
      <c r="N27" s="66"/>
      <c r="O27" s="66"/>
      <c r="P27" s="66"/>
      <c r="Q27" s="66"/>
      <c r="R27" s="66"/>
      <c r="T27" s="4"/>
    </row>
  </sheetData>
  <mergeCells count="22">
    <mergeCell ref="Q1:S1"/>
    <mergeCell ref="A3:S3"/>
    <mergeCell ref="C5:D5"/>
    <mergeCell ref="I5:J5"/>
    <mergeCell ref="L5:P5"/>
    <mergeCell ref="M6:P6"/>
    <mergeCell ref="A11:S11"/>
    <mergeCell ref="A5:A8"/>
    <mergeCell ref="B5:B8"/>
    <mergeCell ref="C6:C8"/>
    <mergeCell ref="D6:D8"/>
    <mergeCell ref="E5:E8"/>
    <mergeCell ref="F5:F8"/>
    <mergeCell ref="G5:G8"/>
    <mergeCell ref="H5:H7"/>
    <mergeCell ref="I6:I7"/>
    <mergeCell ref="J6:J7"/>
    <mergeCell ref="K5:K7"/>
    <mergeCell ref="L6:L7"/>
    <mergeCell ref="Q5:Q7"/>
    <mergeCell ref="R5:R7"/>
    <mergeCell ref="S5:S8"/>
  </mergeCells>
  <pageMargins left="0" right="0" top="1.14173228346457" bottom="0.551181102362205" header="0.31496062992126" footer="0.31496062992126"/>
  <pageSetup paperSize="9" scale="62" fitToHeight="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view="pageBreakPreview" zoomScale="90" zoomScaleNormal="100" workbookViewId="0">
      <selection activeCell="D16" sqref="D16"/>
    </sheetView>
  </sheetViews>
  <sheetFormatPr defaultColWidth="9" defaultRowHeight="15"/>
  <cols>
    <col min="1" max="1" width="4.42857142857143" style="28" customWidth="1"/>
    <col min="2" max="2" width="23.1428571428571" style="29" customWidth="1"/>
    <col min="3" max="3" width="14.5714285714286" customWidth="1"/>
    <col min="4" max="4" width="16.7142857142857" customWidth="1"/>
    <col min="5" max="6" width="8.42857142857143" customWidth="1"/>
    <col min="7" max="7" width="11.7142857142857" customWidth="1"/>
    <col min="8" max="8" width="14.2857142857143" customWidth="1"/>
    <col min="9" max="15" width="9.28571428571429" customWidth="1"/>
    <col min="16" max="16" width="20.8571428571429" customWidth="1"/>
    <col min="17" max="18" width="11.7142857142857" customWidth="1"/>
  </cols>
  <sheetData>
    <row r="1" s="25" customFormat="1" spans="1:18">
      <c r="A1" s="30"/>
      <c r="B1" s="31"/>
      <c r="O1" s="22" t="s">
        <v>34</v>
      </c>
      <c r="P1" s="50"/>
      <c r="Q1" s="50"/>
      <c r="R1" s="50"/>
    </row>
    <row r="2" s="25" customFormat="1" spans="1:18">
      <c r="A2" s="30"/>
      <c r="B2" s="31"/>
      <c r="O2" s="50"/>
      <c r="P2" s="50"/>
      <c r="Q2" s="50"/>
      <c r="R2" s="50"/>
    </row>
    <row r="3" s="25" customFormat="1" spans="1:18">
      <c r="A3" s="30"/>
      <c r="B3" s="31"/>
      <c r="O3" s="50"/>
      <c r="P3" s="50"/>
      <c r="Q3" s="50"/>
      <c r="R3" s="50"/>
    </row>
    <row r="4" spans="15:18">
      <c r="O4" s="50"/>
      <c r="P4" s="50"/>
      <c r="Q4" s="50"/>
      <c r="R4" s="50"/>
    </row>
    <row r="5" ht="63.75" customHeight="1" spans="1:18">
      <c r="A5" s="5" t="s">
        <v>35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ht="18.75" spans="1:18">
      <c r="A6" s="33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>
      <c r="A7" s="36" t="s">
        <v>2</v>
      </c>
      <c r="B7" s="37" t="s">
        <v>3</v>
      </c>
      <c r="C7" s="36" t="s">
        <v>36</v>
      </c>
      <c r="D7" s="36" t="s">
        <v>37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6" t="s">
        <v>38</v>
      </c>
      <c r="P7" s="38"/>
      <c r="Q7" s="38"/>
      <c r="R7" s="38"/>
    </row>
    <row r="8" ht="76.5" spans="1:18">
      <c r="A8" s="38"/>
      <c r="B8" s="39"/>
      <c r="C8" s="38"/>
      <c r="D8" s="36" t="s">
        <v>39</v>
      </c>
      <c r="E8" s="36" t="s">
        <v>40</v>
      </c>
      <c r="F8" s="38"/>
      <c r="G8" s="36" t="s">
        <v>41</v>
      </c>
      <c r="H8" s="38"/>
      <c r="I8" s="36" t="s">
        <v>42</v>
      </c>
      <c r="J8" s="38"/>
      <c r="K8" s="36" t="s">
        <v>43</v>
      </c>
      <c r="L8" s="38"/>
      <c r="M8" s="36" t="s">
        <v>44</v>
      </c>
      <c r="N8" s="38"/>
      <c r="O8" s="36" t="s">
        <v>45</v>
      </c>
      <c r="P8" s="36" t="s">
        <v>46</v>
      </c>
      <c r="Q8" s="36" t="s">
        <v>47</v>
      </c>
      <c r="R8" s="36" t="s">
        <v>48</v>
      </c>
    </row>
    <row r="9" customHeight="1" spans="1:18">
      <c r="A9" s="40"/>
      <c r="B9" s="41"/>
      <c r="C9" s="42" t="s">
        <v>26</v>
      </c>
      <c r="D9" s="43" t="s">
        <v>26</v>
      </c>
      <c r="E9" s="42" t="s">
        <v>49</v>
      </c>
      <c r="F9" s="42" t="s">
        <v>26</v>
      </c>
      <c r="G9" s="42" t="s">
        <v>50</v>
      </c>
      <c r="H9" s="42" t="s">
        <v>26</v>
      </c>
      <c r="I9" s="43" t="s">
        <v>50</v>
      </c>
      <c r="J9" s="43" t="s">
        <v>26</v>
      </c>
      <c r="K9" s="42" t="s">
        <v>50</v>
      </c>
      <c r="L9" s="42" t="s">
        <v>26</v>
      </c>
      <c r="M9" s="42" t="s">
        <v>51</v>
      </c>
      <c r="N9" s="42" t="s">
        <v>26</v>
      </c>
      <c r="O9" s="43" t="s">
        <v>26</v>
      </c>
      <c r="P9" s="43" t="s">
        <v>26</v>
      </c>
      <c r="Q9" s="43" t="s">
        <v>26</v>
      </c>
      <c r="R9" s="43" t="s">
        <v>26</v>
      </c>
    </row>
    <row r="10" spans="1:18">
      <c r="A10" s="44">
        <v>1</v>
      </c>
      <c r="B10" s="44">
        <v>2</v>
      </c>
      <c r="C10" s="44">
        <v>3</v>
      </c>
      <c r="D10" s="44">
        <v>4</v>
      </c>
      <c r="E10" s="44">
        <v>5</v>
      </c>
      <c r="F10" s="44">
        <v>6</v>
      </c>
      <c r="G10" s="44">
        <v>7</v>
      </c>
      <c r="H10" s="44">
        <v>8</v>
      </c>
      <c r="I10" s="44">
        <v>9</v>
      </c>
      <c r="J10" s="44">
        <v>10</v>
      </c>
      <c r="K10" s="44">
        <v>11</v>
      </c>
      <c r="L10" s="44">
        <v>12</v>
      </c>
      <c r="M10" s="44">
        <v>13</v>
      </c>
      <c r="N10" s="44">
        <v>14</v>
      </c>
      <c r="O10" s="44">
        <v>15</v>
      </c>
      <c r="P10" s="44">
        <v>16</v>
      </c>
      <c r="Q10" s="44">
        <v>17</v>
      </c>
      <c r="R10" s="44">
        <v>18</v>
      </c>
    </row>
    <row r="11" s="26" customFormat="1" ht="31.5" spans="1:18">
      <c r="A11" s="45"/>
      <c r="B11" s="15" t="s">
        <v>52</v>
      </c>
      <c r="C11" s="46">
        <v>0</v>
      </c>
      <c r="D11" s="46">
        <v>0</v>
      </c>
      <c r="E11" s="46">
        <f t="shared" ref="E11:R11" si="0">E13+E15+E17</f>
        <v>0</v>
      </c>
      <c r="F11" s="46">
        <f t="shared" si="0"/>
        <v>0</v>
      </c>
      <c r="G11" s="46">
        <f t="shared" si="0"/>
        <v>0</v>
      </c>
      <c r="H11" s="46">
        <f t="shared" si="0"/>
        <v>0</v>
      </c>
      <c r="I11" s="46">
        <f t="shared" si="0"/>
        <v>0</v>
      </c>
      <c r="J11" s="46">
        <f t="shared" si="0"/>
        <v>0</v>
      </c>
      <c r="K11" s="46">
        <f t="shared" si="0"/>
        <v>0</v>
      </c>
      <c r="L11" s="46">
        <f t="shared" si="0"/>
        <v>0</v>
      </c>
      <c r="M11" s="46">
        <f t="shared" si="0"/>
        <v>0</v>
      </c>
      <c r="N11" s="46">
        <f t="shared" si="0"/>
        <v>0</v>
      </c>
      <c r="O11" s="46">
        <f t="shared" si="0"/>
        <v>0</v>
      </c>
      <c r="P11" s="46">
        <f t="shared" si="0"/>
        <v>0</v>
      </c>
      <c r="Q11" s="46">
        <f t="shared" si="0"/>
        <v>0</v>
      </c>
      <c r="R11" s="46">
        <f t="shared" si="0"/>
        <v>0</v>
      </c>
    </row>
    <row r="12" s="26" customFormat="1" ht="15.75" spans="1:18">
      <c r="A12" s="45">
        <v>2025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="26" customFormat="1" ht="15.75" customHeight="1" spans="1:18">
      <c r="A13" s="45"/>
      <c r="B13" s="15" t="s">
        <v>53</v>
      </c>
      <c r="C13" s="46">
        <f>C14</f>
        <v>0</v>
      </c>
      <c r="D13" s="46">
        <f t="shared" ref="D13:R13" si="1">D14</f>
        <v>0</v>
      </c>
      <c r="E13" s="46">
        <f t="shared" si="1"/>
        <v>0</v>
      </c>
      <c r="F13" s="46">
        <f t="shared" si="1"/>
        <v>0</v>
      </c>
      <c r="G13" s="46">
        <f t="shared" si="1"/>
        <v>0</v>
      </c>
      <c r="H13" s="46">
        <f t="shared" si="1"/>
        <v>0</v>
      </c>
      <c r="I13" s="46">
        <f t="shared" si="1"/>
        <v>0</v>
      </c>
      <c r="J13" s="46">
        <f t="shared" si="1"/>
        <v>0</v>
      </c>
      <c r="K13" s="46">
        <f t="shared" si="1"/>
        <v>0</v>
      </c>
      <c r="L13" s="46">
        <f t="shared" si="1"/>
        <v>0</v>
      </c>
      <c r="M13" s="46">
        <f t="shared" si="1"/>
        <v>0</v>
      </c>
      <c r="N13" s="46">
        <f t="shared" si="1"/>
        <v>0</v>
      </c>
      <c r="O13" s="46">
        <f t="shared" si="1"/>
        <v>0</v>
      </c>
      <c r="P13" s="46">
        <f t="shared" si="1"/>
        <v>0</v>
      </c>
      <c r="Q13" s="46">
        <f t="shared" si="1"/>
        <v>0</v>
      </c>
      <c r="R13" s="46">
        <f t="shared" si="1"/>
        <v>0</v>
      </c>
    </row>
    <row r="14" s="27" customFormat="1" ht="39" customHeight="1" spans="1:18">
      <c r="A14" s="47">
        <v>1</v>
      </c>
      <c r="B14" s="48" t="s">
        <v>30</v>
      </c>
      <c r="C14" s="49">
        <f>D14+H14</f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</row>
    <row r="15" s="26" customFormat="1" ht="15.75" customHeight="1" spans="1:18">
      <c r="A15" s="45"/>
      <c r="B15" s="15" t="s">
        <v>54</v>
      </c>
      <c r="C15" s="46">
        <f>C16</f>
        <v>0</v>
      </c>
      <c r="D15" s="46">
        <f t="shared" ref="D15:R15" si="2">D16</f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  <c r="I15" s="46">
        <f t="shared" si="2"/>
        <v>0</v>
      </c>
      <c r="J15" s="46">
        <f t="shared" si="2"/>
        <v>0</v>
      </c>
      <c r="K15" s="46">
        <f t="shared" si="2"/>
        <v>0</v>
      </c>
      <c r="L15" s="46">
        <f t="shared" si="2"/>
        <v>0</v>
      </c>
      <c r="M15" s="46">
        <f t="shared" si="2"/>
        <v>0</v>
      </c>
      <c r="N15" s="46">
        <f t="shared" si="2"/>
        <v>0</v>
      </c>
      <c r="O15" s="46">
        <f t="shared" si="2"/>
        <v>0</v>
      </c>
      <c r="P15" s="46">
        <f t="shared" si="2"/>
        <v>0</v>
      </c>
      <c r="Q15" s="46">
        <f t="shared" si="2"/>
        <v>0</v>
      </c>
      <c r="R15" s="46">
        <f t="shared" si="2"/>
        <v>0</v>
      </c>
    </row>
    <row r="16" s="27" customFormat="1" ht="34.5" customHeight="1" spans="1:18">
      <c r="A16" s="47">
        <v>1</v>
      </c>
      <c r="B16" s="48" t="s">
        <v>30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</row>
    <row r="17" s="26" customFormat="1" ht="15.75" customHeight="1" spans="1:18">
      <c r="A17" s="45"/>
      <c r="B17" s="15" t="s">
        <v>55</v>
      </c>
      <c r="C17" s="46">
        <f>C18</f>
        <v>0</v>
      </c>
      <c r="D17" s="46">
        <f t="shared" ref="D17:R17" si="3">D18</f>
        <v>0</v>
      </c>
      <c r="E17" s="46">
        <f t="shared" si="3"/>
        <v>0</v>
      </c>
      <c r="F17" s="46">
        <f t="shared" si="3"/>
        <v>0</v>
      </c>
      <c r="G17" s="46">
        <f t="shared" si="3"/>
        <v>0</v>
      </c>
      <c r="H17" s="46">
        <f t="shared" si="3"/>
        <v>0</v>
      </c>
      <c r="I17" s="46">
        <f t="shared" si="3"/>
        <v>0</v>
      </c>
      <c r="J17" s="46">
        <f t="shared" si="3"/>
        <v>0</v>
      </c>
      <c r="K17" s="46">
        <f t="shared" si="3"/>
        <v>0</v>
      </c>
      <c r="L17" s="46">
        <f t="shared" si="3"/>
        <v>0</v>
      </c>
      <c r="M17" s="46">
        <f t="shared" si="3"/>
        <v>0</v>
      </c>
      <c r="N17" s="46">
        <f t="shared" si="3"/>
        <v>0</v>
      </c>
      <c r="O17" s="46">
        <f t="shared" si="3"/>
        <v>0</v>
      </c>
      <c r="P17" s="46">
        <f t="shared" si="3"/>
        <v>0</v>
      </c>
      <c r="Q17" s="46">
        <f t="shared" si="3"/>
        <v>0</v>
      </c>
      <c r="R17" s="46">
        <f t="shared" si="3"/>
        <v>0</v>
      </c>
    </row>
    <row r="18" s="27" customFormat="1" ht="34.5" customHeight="1" spans="1:18">
      <c r="A18" s="47">
        <v>1</v>
      </c>
      <c r="B18" s="48" t="s">
        <v>30</v>
      </c>
      <c r="C18" s="49">
        <f>D18+H18</f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</row>
  </sheetData>
  <mergeCells count="13">
    <mergeCell ref="A5:R5"/>
    <mergeCell ref="D7:N7"/>
    <mergeCell ref="O7:R7"/>
    <mergeCell ref="E8:F8"/>
    <mergeCell ref="G8:H8"/>
    <mergeCell ref="I8:J8"/>
    <mergeCell ref="K8:L8"/>
    <mergeCell ref="M8:N8"/>
    <mergeCell ref="A12:R12"/>
    <mergeCell ref="A7:A9"/>
    <mergeCell ref="B7:B9"/>
    <mergeCell ref="C7:C8"/>
    <mergeCell ref="O1:R4"/>
  </mergeCells>
  <pageMargins left="0.700694444444445" right="0.700694444444445" top="0.751388888888889" bottom="0.751388888888889" header="0.298611111111111" footer="0.298611111111111"/>
  <pageSetup paperSize="9" scale="62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view="pageBreakPreview" zoomScale="75" zoomScaleNormal="100" workbookViewId="0">
      <selection activeCell="F16" sqref="F16"/>
    </sheetView>
  </sheetViews>
  <sheetFormatPr defaultColWidth="9" defaultRowHeight="15"/>
  <cols>
    <col min="1" max="1" width="4" customWidth="1"/>
    <col min="2" max="2" width="31.7142857142857" customWidth="1"/>
    <col min="3" max="3" width="16.7142857142857" customWidth="1"/>
    <col min="4" max="4" width="15.4285714285714" customWidth="1"/>
    <col min="5" max="9" width="10.8571428571429" customWidth="1"/>
    <col min="10" max="12" width="13.2857142857143" customWidth="1"/>
    <col min="13" max="14" width="19.7142857142857" customWidth="1"/>
    <col min="15" max="30" width="9" hidden="1" customWidth="1"/>
  </cols>
  <sheetData>
    <row r="1" spans="8:14">
      <c r="H1" s="4"/>
      <c r="I1" s="21"/>
      <c r="J1" s="21"/>
      <c r="K1" s="21"/>
      <c r="L1" s="21"/>
      <c r="M1" s="21"/>
      <c r="N1" s="21"/>
    </row>
    <row r="2" ht="58.5" customHeight="1" spans="11:14">
      <c r="K2" s="22" t="s">
        <v>56</v>
      </c>
      <c r="L2" s="22"/>
      <c r="M2" s="22"/>
      <c r="N2" s="22"/>
    </row>
    <row r="3" ht="57.75" customHeight="1" spans="1:17">
      <c r="A3" s="5" t="s">
        <v>57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5" s="1" customFormat="1" ht="75" spans="1:15">
      <c r="A5" s="7" t="s">
        <v>2</v>
      </c>
      <c r="B5" s="7" t="s">
        <v>58</v>
      </c>
      <c r="C5" s="8" t="s">
        <v>59</v>
      </c>
      <c r="D5" s="8" t="s">
        <v>60</v>
      </c>
      <c r="E5" s="7" t="s">
        <v>61</v>
      </c>
      <c r="F5" s="9"/>
      <c r="G5" s="9"/>
      <c r="H5" s="9"/>
      <c r="I5" s="9"/>
      <c r="J5" s="7" t="s">
        <v>11</v>
      </c>
      <c r="K5" s="9"/>
      <c r="L5" s="9"/>
      <c r="M5" s="9"/>
      <c r="N5" s="9"/>
      <c r="O5" s="23" t="s">
        <v>62</v>
      </c>
    </row>
    <row r="6" s="2" customFormat="1" spans="1:14">
      <c r="A6" s="9"/>
      <c r="B6" s="9"/>
      <c r="C6" s="10"/>
      <c r="D6" s="10"/>
      <c r="E6" s="11" t="s">
        <v>63</v>
      </c>
      <c r="F6" s="11" t="s">
        <v>64</v>
      </c>
      <c r="G6" s="11" t="s">
        <v>65</v>
      </c>
      <c r="H6" s="11" t="s">
        <v>66</v>
      </c>
      <c r="I6" s="11" t="s">
        <v>67</v>
      </c>
      <c r="J6" s="11" t="s">
        <v>63</v>
      </c>
      <c r="K6" s="11" t="s">
        <v>64</v>
      </c>
      <c r="L6" s="11" t="s">
        <v>65</v>
      </c>
      <c r="M6" s="11" t="s">
        <v>66</v>
      </c>
      <c r="N6" s="11" t="s">
        <v>67</v>
      </c>
    </row>
    <row r="7" s="2" customFormat="1" spans="1:14">
      <c r="A7" s="9"/>
      <c r="B7" s="9"/>
      <c r="C7" s="11" t="s">
        <v>50</v>
      </c>
      <c r="D7" s="11" t="s">
        <v>25</v>
      </c>
      <c r="E7" s="11" t="s">
        <v>49</v>
      </c>
      <c r="F7" s="11" t="s">
        <v>49</v>
      </c>
      <c r="G7" s="11" t="s">
        <v>49</v>
      </c>
      <c r="H7" s="11" t="s">
        <v>49</v>
      </c>
      <c r="I7" s="11" t="s">
        <v>49</v>
      </c>
      <c r="J7" s="11" t="s">
        <v>26</v>
      </c>
      <c r="K7" s="11" t="s">
        <v>26</v>
      </c>
      <c r="L7" s="11" t="s">
        <v>26</v>
      </c>
      <c r="M7" s="11" t="s">
        <v>26</v>
      </c>
      <c r="N7" s="11" t="s">
        <v>26</v>
      </c>
    </row>
    <row r="8" ht="15.75" spans="1:14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</row>
    <row r="9" ht="33.75" customHeight="1" spans="1:14">
      <c r="A9" s="12"/>
      <c r="B9" s="13" t="s">
        <v>68</v>
      </c>
      <c r="C9" s="13"/>
      <c r="D9" s="13"/>
      <c r="E9" s="13"/>
      <c r="F9" s="13"/>
      <c r="G9" s="13"/>
      <c r="H9" s="13">
        <v>0</v>
      </c>
      <c r="I9" s="13">
        <v>0</v>
      </c>
      <c r="J9" s="13"/>
      <c r="K9" s="13"/>
      <c r="L9" s="13"/>
      <c r="M9" s="16">
        <f>M10+M12+M14</f>
        <v>0</v>
      </c>
      <c r="N9" s="16">
        <f>N10+N12+N14</f>
        <v>0</v>
      </c>
    </row>
    <row r="10" s="3" customFormat="1" ht="15.75" spans="1:14">
      <c r="A10" s="14"/>
      <c r="B10" s="15" t="s">
        <v>53</v>
      </c>
      <c r="C10" s="16" t="str">
        <f>C11</f>
        <v>-</v>
      </c>
      <c r="D10" s="17" t="str">
        <f>D11</f>
        <v>-</v>
      </c>
      <c r="E10" s="17">
        <f t="shared" ref="E10:N14" si="0">E11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6">
        <v>0</v>
      </c>
      <c r="K10" s="16">
        <f t="shared" si="0"/>
        <v>0</v>
      </c>
      <c r="L10" s="16">
        <f t="shared" si="0"/>
        <v>0</v>
      </c>
      <c r="M10" s="16">
        <f>M11</f>
        <v>0</v>
      </c>
      <c r="N10" s="16">
        <f t="shared" si="0"/>
        <v>0</v>
      </c>
    </row>
    <row r="11" s="3" customFormat="1" ht="31.5" spans="1:14">
      <c r="A11" s="14">
        <v>1</v>
      </c>
      <c r="B11" s="18" t="s">
        <v>69</v>
      </c>
      <c r="C11" s="19" t="str">
        <f>'прил 1'!H13</f>
        <v>-</v>
      </c>
      <c r="D11" s="20" t="str">
        <f>'прил 1'!K13</f>
        <v>-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4">
        <v>0</v>
      </c>
      <c r="K11" s="24">
        <v>0</v>
      </c>
      <c r="L11" s="24">
        <v>0</v>
      </c>
      <c r="M11" s="24">
        <f>'прил 1'!L13</f>
        <v>0</v>
      </c>
      <c r="N11" s="24">
        <f>J11+K11+L11+M11</f>
        <v>0</v>
      </c>
    </row>
    <row r="12" s="3" customFormat="1" ht="15.75" spans="1:14">
      <c r="A12" s="14"/>
      <c r="B12" s="15" t="s">
        <v>54</v>
      </c>
      <c r="C12" s="16" t="str">
        <f>C13</f>
        <v>-</v>
      </c>
      <c r="D12" s="17" t="str">
        <f>D13</f>
        <v>-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v>0</v>
      </c>
      <c r="I12" s="17">
        <f t="shared" si="0"/>
        <v>0</v>
      </c>
      <c r="J12" s="16">
        <v>0</v>
      </c>
      <c r="K12" s="16">
        <f t="shared" si="0"/>
        <v>0</v>
      </c>
      <c r="L12" s="16">
        <f t="shared" si="0"/>
        <v>0</v>
      </c>
      <c r="M12" s="16">
        <f>M13</f>
        <v>0</v>
      </c>
      <c r="N12" s="16">
        <f t="shared" si="0"/>
        <v>0</v>
      </c>
    </row>
    <row r="13" s="3" customFormat="1" ht="31.5" spans="1:14">
      <c r="A13" s="14">
        <v>1</v>
      </c>
      <c r="B13" s="18" t="s">
        <v>69</v>
      </c>
      <c r="C13" s="19" t="str">
        <f>'прил 1'!H15</f>
        <v>-</v>
      </c>
      <c r="D13" s="20" t="str">
        <f>'прил 1'!K15</f>
        <v>-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4">
        <v>0</v>
      </c>
      <c r="K13" s="24">
        <v>0</v>
      </c>
      <c r="L13" s="24">
        <v>0</v>
      </c>
      <c r="M13" s="24">
        <f>'прил 1'!L15</f>
        <v>0</v>
      </c>
      <c r="N13" s="24">
        <f>J13+K13+L13+M13</f>
        <v>0</v>
      </c>
    </row>
    <row r="14" s="3" customFormat="1" ht="15.75" spans="1:14">
      <c r="A14" s="14"/>
      <c r="B14" s="15" t="s">
        <v>55</v>
      </c>
      <c r="C14" s="16" t="str">
        <f>C15</f>
        <v>-</v>
      </c>
      <c r="D14" s="17" t="str">
        <f>D15</f>
        <v>-</v>
      </c>
      <c r="E14" s="17">
        <f t="shared" si="0"/>
        <v>0</v>
      </c>
      <c r="F14" s="17">
        <f t="shared" si="0"/>
        <v>0</v>
      </c>
      <c r="G14" s="17">
        <f t="shared" si="0"/>
        <v>0</v>
      </c>
      <c r="H14" s="17">
        <v>0</v>
      </c>
      <c r="I14" s="17">
        <f t="shared" si="0"/>
        <v>0</v>
      </c>
      <c r="J14" s="16">
        <v>0</v>
      </c>
      <c r="K14" s="16">
        <f t="shared" si="0"/>
        <v>0</v>
      </c>
      <c r="L14" s="16">
        <f t="shared" si="0"/>
        <v>0</v>
      </c>
      <c r="M14" s="16">
        <f>M15</f>
        <v>0</v>
      </c>
      <c r="N14" s="16">
        <f t="shared" si="0"/>
        <v>0</v>
      </c>
    </row>
    <row r="15" s="3" customFormat="1" ht="31.5" spans="1:14">
      <c r="A15" s="14">
        <v>1</v>
      </c>
      <c r="B15" s="18" t="s">
        <v>69</v>
      </c>
      <c r="C15" s="19" t="str">
        <f>'прил 1'!H17</f>
        <v>-</v>
      </c>
      <c r="D15" s="20" t="str">
        <f>'прил 1'!K17</f>
        <v>-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4">
        <v>0</v>
      </c>
      <c r="K15" s="24">
        <v>0</v>
      </c>
      <c r="L15" s="24">
        <v>0</v>
      </c>
      <c r="M15" s="24">
        <f>'прил 1'!L17</f>
        <v>0</v>
      </c>
      <c r="N15" s="24">
        <f>J15+K15+L15+M15</f>
        <v>0</v>
      </c>
    </row>
  </sheetData>
  <mergeCells count="9">
    <mergeCell ref="H1:N1"/>
    <mergeCell ref="K2:N2"/>
    <mergeCell ref="A3:Q3"/>
    <mergeCell ref="E5:I5"/>
    <mergeCell ref="J5:N5"/>
    <mergeCell ref="A5:A7"/>
    <mergeCell ref="B5:B7"/>
    <mergeCell ref="C5:C6"/>
    <mergeCell ref="D5:D6"/>
  </mergeCells>
  <pageMargins left="0.7" right="0.7" top="0.75" bottom="0.75" header="0.3" footer="0.3"/>
  <pageSetup paperSize="9" scale="4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прил 1</vt:lpstr>
      <vt:lpstr>прил 2</vt:lpstr>
      <vt:lpstr>прил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ukh525</dc:creator>
  <cp:lastModifiedBy>Admin</cp:lastModifiedBy>
  <dcterms:created xsi:type="dcterms:W3CDTF">2014-08-27T05:07:00Z</dcterms:created>
  <cp:lastPrinted>2022-08-17T07:21:00Z</cp:lastPrinted>
  <dcterms:modified xsi:type="dcterms:W3CDTF">2024-05-08T00:16:52Z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62EB6F95E7C347A7882CE8AE5772E414_13</vt:lpwstr>
  </property>
  <property fmtid="{D5CDD505-2E9C-101B-9397-08002B2CF9AE}" pid="3" name="KSOProductBuildVer">
    <vt:lpwstr>1049-12.2.0.16731</vt:lpwstr>
  </property>
</Properties>
</file>