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Documents\Головач\44-ФЗ\"/>
    </mc:Choice>
  </mc:AlternateContent>
  <xr:revisionPtr revIDLastSave="0" documentId="8_{04275B81-2DE6-4A8A-B360-3509DB3FF7B0}" xr6:coauthVersionLast="45" xr6:coauthVersionMax="45" xr10:uidLastSave="{00000000-0000-0000-0000-000000000000}"/>
  <bookViews>
    <workbookView xWindow="-120" yWindow="-120" windowWidth="20730" windowHeight="11040" xr2:uid="{B25DBFD4-DE79-49C9-ADAE-A290703443C2}"/>
  </bookViews>
  <sheets>
    <sheet name="2022" sheetId="1" r:id="rId1"/>
  </sheets>
  <definedNames>
    <definedName name="_xlnm.Print_Area" localSheetId="0">'2022'!$A$1:$K$36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E26" i="1"/>
  <c r="E27" i="1" s="1"/>
</calcChain>
</file>

<file path=xl/sharedStrings.xml><?xml version="1.0" encoding="utf-8"?>
<sst xmlns="http://schemas.openxmlformats.org/spreadsheetml/2006/main" count="138" uniqueCount="84">
  <si>
    <r>
      <rPr>
        <b/>
        <sz val="14"/>
        <color theme="1"/>
        <rFont val="Times New Roman"/>
        <family val="1"/>
        <charset val="204"/>
      </rPr>
      <t>РЕЕСТР ЗАКЛЮЧЕННЫХ КОНТРАКТОВ 2022 год</t>
    </r>
    <r>
      <rPr>
        <sz val="14"/>
        <color theme="1"/>
        <rFont val="Times New Roman"/>
        <family val="1"/>
        <charset val="204"/>
      </rPr>
      <t xml:space="preserve"> (I- 4 квартал)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</si>
  <si>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</si>
  <si>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</si>
  <si>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</si>
  <si>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</si>
  <si>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</si>
  <si>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Дата исполнения поставщиком (дата акта пиремки)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</si>
  <si>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</si>
  <si>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</si>
  <si>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</si>
  <si>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Действие контракта</t>
  </si>
  <si>
    <t>Оплаченная сумма</t>
  </si>
  <si>
    <t>Муниципальный контракт № 4</t>
  </si>
  <si>
    <t>оказание услуги по информационному обслуживанию официального сайта</t>
  </si>
  <si>
    <t>согласно условиям договора</t>
  </si>
  <si>
    <t>01.01.2022 31.01.2022</t>
  </si>
  <si>
    <t>ООО "Власть -Инфо", Ростовская область, г. Таганрог, ул. Сергея Шило, д. 265В, оф.59, тел.: 8(800)550-66-78, Генеральный директор Мирошниченко А.И.</t>
  </si>
  <si>
    <t>п.5 ч.1 ст.93     44 - ФЗ</t>
  </si>
  <si>
    <t>Муниципальный контракт  № ТЭ-1806/22</t>
  </si>
  <si>
    <t>Услуги передачи тепловой энергии</t>
  </si>
  <si>
    <t>ГП  ЕАО "Облэнергоремонт плюс"670016, г.Биробиджан, ул.Кавалерийская, 21 а,тел:(42622)4-05-34; факс (42622)2-27-31 Генеральный директор А.С.Авдалян</t>
  </si>
  <si>
    <t>Муниципальный контракт №  779000037969</t>
  </si>
  <si>
    <t>Услуга Интернет предоставление</t>
  </si>
  <si>
    <t>ПАО "Ростелеком", г. Хабаровск, ул. Карла-Маркса д. 58, 8-800-200-3000, Барсукова  М.С. По доверенности.</t>
  </si>
  <si>
    <t>Муниципальный контракт № 1161</t>
  </si>
  <si>
    <t>Поставка электрической энергии (мощности)</t>
  </si>
  <si>
    <t>25.01..2023</t>
  </si>
  <si>
    <t>01.01.20222-31.12.2022</t>
  </si>
  <si>
    <t>ПАО ДЭК Энергосбыт.ЕАО,679000, г. Биробиджан, пр-кт 60-летия СССР, д. 22а, (42622)2-15-70,  Лопатина С. К.</t>
  </si>
  <si>
    <t>п. 29 ч. 1 ст. 93 44-ФЗ</t>
  </si>
  <si>
    <t>Гражжданско-правовой договор     № 01/2022</t>
  </si>
  <si>
    <t>Возмездное оказание услуг по уборке помещений</t>
  </si>
  <si>
    <t>01.01.2022   31.01.2022</t>
  </si>
  <si>
    <t>Ступина Татьяна Ивановна 679161 с.Волочаевка 1 ул.Блюхера  д. 2, кв. 2.    ИНН 790300787748</t>
  </si>
  <si>
    <t>Гражданско- правовой договор                       № 06/2022</t>
  </si>
  <si>
    <t>01.01.2021-28.02.2021</t>
  </si>
  <si>
    <t>Гражданско- правовой договор                      № 07/2022</t>
  </si>
  <si>
    <t>01.01.2021-31.03.2021</t>
  </si>
  <si>
    <t>Гражданско- правовой договор                      № 08/2022</t>
  </si>
  <si>
    <t>01.04.2022    30.04.2022</t>
  </si>
  <si>
    <t>Гражданско- правовой договор                      № 09/2022</t>
  </si>
  <si>
    <t xml:space="preserve">01.05.2022    31.05.2022  </t>
  </si>
  <si>
    <t>Таганова Ольга Александровна 680032          г. Хабаровск, ул. Клубная        д. 41, кв. 7                         ИНН 790370441969</t>
  </si>
  <si>
    <t>Гражданско- правовой договор                      № 10/2022</t>
  </si>
  <si>
    <t xml:space="preserve">01.06.2022    01.06.2022  </t>
  </si>
  <si>
    <t>Таганова Ольга Александровна 680032 г. Хабаровск, ул. Клубная        д. 41, кв. 7                         ИНН 790370441969</t>
  </si>
  <si>
    <t>Гражданско-правовой договор № 11/2022</t>
  </si>
  <si>
    <t>01.07.2022-31.07.2022</t>
  </si>
  <si>
    <t>Договор  № 53</t>
  </si>
  <si>
    <t>Периодический медицинский осмотр   проведение диспанеризации</t>
  </si>
  <si>
    <t>07.07.2022   31.12.2022</t>
  </si>
  <si>
    <t>ОГБУЗ "Смидовичская районная больница</t>
  </si>
  <si>
    <t>Гражданско- правовой договор                       № 12/2022</t>
  </si>
  <si>
    <t>01.08.2022-31.08.2022</t>
  </si>
  <si>
    <t>Договор № б/н</t>
  </si>
  <si>
    <t>Услуги по заправке и ремонту катриджей</t>
  </si>
  <si>
    <t>29.09.2022-31.12.2022</t>
  </si>
  <si>
    <t>ИП Погарский Александр Александрович свидетельство о регистрации № 31872400061690 фактический адрес 680021 г.Хабаровск, ул. Ленинградская 59, оф. 8 тел 74212 600114 юр. Ад. 680505 Хабаровский край, Ракитное с.Школьная ул.22.7</t>
  </si>
  <si>
    <t>Гражданско- правовой договор                      № 13/2021</t>
  </si>
  <si>
    <t>01.09.2022-30.09.2022</t>
  </si>
  <si>
    <t>Гражданско- правовой договор                       № 14/2022</t>
  </si>
  <si>
    <t>01.10.2022   30.10.2022</t>
  </si>
  <si>
    <t>Таганова Ольга Александровна 680032           г. Хабаровск, ул. Клубная        д. 41, кв. 7                         ИНН 790370441969</t>
  </si>
  <si>
    <t>Договор поставки       № б/н</t>
  </si>
  <si>
    <t>Поставка книг</t>
  </si>
  <si>
    <t>19.10.2022   31.10.2022</t>
  </si>
  <si>
    <t>ООО Магазин "Книжный мир"</t>
  </si>
  <si>
    <t>Гражданско- правовой договор                       № 15/2022</t>
  </si>
  <si>
    <t>01.11.2022   30.11.2022</t>
  </si>
  <si>
    <t>Ильченко Геннадий Иванович 680161с.Волочаевка 1 ул.Партизанская д.61 ИНН 790300321202</t>
  </si>
  <si>
    <t>Гражданско- правовой договор                       № 16/2022</t>
  </si>
  <si>
    <t>01.12.2022   31.12.2022</t>
  </si>
  <si>
    <t xml:space="preserve">Всего </t>
  </si>
  <si>
    <t>Общее количество заключенных контрактов 19</t>
  </si>
  <si>
    <t>расторгнуто 0</t>
  </si>
  <si>
    <t>Общая сумма</t>
  </si>
  <si>
    <t>Общая оплаченная сумма по контрактам</t>
  </si>
  <si>
    <t>Общая сумма задолженности</t>
  </si>
  <si>
    <t xml:space="preserve">Исполнил: </t>
  </si>
  <si>
    <t>Директор</t>
  </si>
  <si>
    <t>Сербай Т.В.</t>
  </si>
  <si>
    <t>(подпись)</t>
  </si>
  <si>
    <t>МОНОПОЛИЯ</t>
  </si>
  <si>
    <t>АУКЦИОНЫ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</si>
</sst>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5" fillId="0" borderId="5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4" fontId="5" fillId="0" borderId="4" xfId="0" applyNumberFormat="1" applyFont="1" applyBorder="1"/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/>
    <xf numFmtId="0" fontId="3" fillId="3" borderId="0" xfId="0" applyFont="1" applyFill="1"/>
    <xf numFmtId="0" fontId="5" fillId="3" borderId="0" xfId="0" applyFont="1" applyFill="1"/>
    <xf numFmtId="4" fontId="5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70AE-0914-40E1-BF28-7EF93BE35DAD}">
  <sheetPr>
    <tabColor rgb="FFC00000"/>
  </sheetPr>
  <dimension ref="A1:L35"/>
  <sheetViews>
    <sheetView tabSelected="1" topLeftCell="A22" zoomScale="84" zoomScaleNormal="84" zoomScaleSheetLayoutView="96" workbookViewId="0">
      <selection activeCell="L4" sqref="L4"/>
    </sheetView>
  </sheetViews>
  <sheetFormatPr defaultColWidth="9.140625" defaultRowHeight="15" x14ac:dyDescent="0.25"/>
  <cols>
    <col min="1" max="1" width="4.7109375" style="2" customWidth="1"/>
    <col min="2" max="2" width="20.28515625" style="2" customWidth="1"/>
    <col min="3" max="3" width="34.42578125" style="2" customWidth="1"/>
    <col min="4" max="4" width="11.28515625" style="2" customWidth="1"/>
    <col min="5" max="5" width="13.85546875" style="2" customWidth="1"/>
    <col min="6" max="6" width="15" style="2" customWidth="1"/>
    <col min="7" max="7" width="12.140625" style="2" customWidth="1"/>
    <col min="8" max="8" width="26" style="2" customWidth="1"/>
    <col min="9" max="9" width="14.140625" style="2" customWidth="1"/>
    <col min="10" max="10" width="12.5703125" style="2" customWidth="1"/>
    <col min="11" max="11" width="12.42578125" style="2" customWidth="1"/>
    <col min="12" max="16384" width="9.140625" style="2"/>
  </cols>
  <sheetData>
    <row r="1" spans="1:12" ht="4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2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  <c r="K2" s="5" t="s">
        <v>11</v>
      </c>
      <c r="L2" s="6"/>
    </row>
    <row r="3" spans="1:12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7">
        <v>10</v>
      </c>
      <c r="K3" s="7">
        <v>11</v>
      </c>
    </row>
    <row r="4" spans="1:12" s="15" customFormat="1" ht="105" x14ac:dyDescent="0.25">
      <c r="A4" s="9">
        <v>1</v>
      </c>
      <c r="B4" s="10" t="s">
        <v>12</v>
      </c>
      <c r="C4" s="10" t="s">
        <v>13</v>
      </c>
      <c r="D4" s="11">
        <v>44581</v>
      </c>
      <c r="E4" s="12">
        <v>10800</v>
      </c>
      <c r="F4" s="12" t="s">
        <v>14</v>
      </c>
      <c r="G4" s="11" t="s">
        <v>15</v>
      </c>
      <c r="H4" s="10" t="s">
        <v>16</v>
      </c>
      <c r="I4" s="10" t="s">
        <v>17</v>
      </c>
      <c r="J4" s="13"/>
      <c r="K4" s="14">
        <v>0</v>
      </c>
    </row>
    <row r="5" spans="1:12" ht="135" x14ac:dyDescent="0.25">
      <c r="A5" s="16">
        <v>2</v>
      </c>
      <c r="B5" s="17" t="s">
        <v>18</v>
      </c>
      <c r="C5" s="10" t="s">
        <v>19</v>
      </c>
      <c r="D5" s="18">
        <v>44586</v>
      </c>
      <c r="E5" s="19">
        <v>45683.65</v>
      </c>
      <c r="F5" s="19" t="s">
        <v>14</v>
      </c>
      <c r="G5" s="18" t="s">
        <v>15</v>
      </c>
      <c r="H5" s="17" t="s">
        <v>20</v>
      </c>
      <c r="I5" s="17" t="s">
        <v>17</v>
      </c>
      <c r="J5" s="7"/>
      <c r="K5" s="20">
        <v>45683.65</v>
      </c>
    </row>
    <row r="6" spans="1:12" ht="75" x14ac:dyDescent="0.25">
      <c r="A6" s="21">
        <v>3</v>
      </c>
      <c r="B6" s="17" t="s">
        <v>21</v>
      </c>
      <c r="C6" s="17" t="s">
        <v>22</v>
      </c>
      <c r="D6" s="18">
        <v>44636</v>
      </c>
      <c r="E6" s="19">
        <v>14920.27</v>
      </c>
      <c r="F6" s="19" t="s">
        <v>14</v>
      </c>
      <c r="G6" s="18">
        <v>44926</v>
      </c>
      <c r="H6" s="17" t="s">
        <v>23</v>
      </c>
      <c r="I6" s="17" t="s">
        <v>17</v>
      </c>
      <c r="J6" s="7"/>
      <c r="K6" s="20">
        <v>14920.27</v>
      </c>
    </row>
    <row r="7" spans="1:12" ht="90" x14ac:dyDescent="0.25">
      <c r="A7" s="9">
        <v>4</v>
      </c>
      <c r="B7" s="10" t="s">
        <v>24</v>
      </c>
      <c r="C7" s="10" t="s">
        <v>25</v>
      </c>
      <c r="D7" s="11" t="s">
        <v>26</v>
      </c>
      <c r="E7" s="12">
        <v>970.94</v>
      </c>
      <c r="F7" s="12" t="s">
        <v>14</v>
      </c>
      <c r="G7" s="11" t="s">
        <v>27</v>
      </c>
      <c r="H7" s="10" t="s">
        <v>28</v>
      </c>
      <c r="I7" s="10" t="s">
        <v>29</v>
      </c>
      <c r="J7" s="13"/>
      <c r="K7" s="14">
        <v>970.94</v>
      </c>
    </row>
    <row r="8" spans="1:12" ht="60" x14ac:dyDescent="0.25">
      <c r="A8" s="9">
        <v>5</v>
      </c>
      <c r="B8" s="10" t="s">
        <v>30</v>
      </c>
      <c r="C8" s="17" t="s">
        <v>31</v>
      </c>
      <c r="D8" s="18">
        <v>44562</v>
      </c>
      <c r="E8" s="14">
        <v>15626</v>
      </c>
      <c r="F8" s="12" t="s">
        <v>14</v>
      </c>
      <c r="G8" s="11" t="s">
        <v>32</v>
      </c>
      <c r="H8" s="10" t="s">
        <v>33</v>
      </c>
      <c r="I8" s="17" t="s">
        <v>17</v>
      </c>
      <c r="J8" s="13"/>
      <c r="K8" s="14">
        <v>15626</v>
      </c>
    </row>
    <row r="9" spans="1:12" ht="60" x14ac:dyDescent="0.25">
      <c r="A9" s="21">
        <v>6</v>
      </c>
      <c r="B9" s="17" t="s">
        <v>34</v>
      </c>
      <c r="C9" s="17" t="s">
        <v>31</v>
      </c>
      <c r="D9" s="18">
        <v>44593</v>
      </c>
      <c r="E9" s="14">
        <v>15626</v>
      </c>
      <c r="F9" s="19" t="s">
        <v>14</v>
      </c>
      <c r="G9" s="18" t="s">
        <v>35</v>
      </c>
      <c r="H9" s="10" t="s">
        <v>33</v>
      </c>
      <c r="I9" s="17" t="s">
        <v>17</v>
      </c>
      <c r="J9" s="13"/>
      <c r="K9" s="14">
        <v>15626</v>
      </c>
    </row>
    <row r="10" spans="1:12" ht="60" x14ac:dyDescent="0.25">
      <c r="A10" s="21">
        <v>7</v>
      </c>
      <c r="B10" s="17" t="s">
        <v>36</v>
      </c>
      <c r="C10" s="17" t="s">
        <v>31</v>
      </c>
      <c r="D10" s="18">
        <v>44621</v>
      </c>
      <c r="E10" s="19">
        <v>15626</v>
      </c>
      <c r="F10" s="19" t="s">
        <v>14</v>
      </c>
      <c r="G10" s="18" t="s">
        <v>37</v>
      </c>
      <c r="H10" s="10" t="s">
        <v>33</v>
      </c>
      <c r="I10" s="17" t="s">
        <v>17</v>
      </c>
      <c r="J10" s="13"/>
      <c r="K10" s="14">
        <v>15626</v>
      </c>
    </row>
    <row r="11" spans="1:12" ht="60" x14ac:dyDescent="0.25">
      <c r="A11" s="9">
        <v>8</v>
      </c>
      <c r="B11" s="17" t="s">
        <v>38</v>
      </c>
      <c r="C11" s="17" t="s">
        <v>31</v>
      </c>
      <c r="D11" s="11">
        <v>44652</v>
      </c>
      <c r="E11" s="19">
        <v>15626</v>
      </c>
      <c r="F11" s="12" t="s">
        <v>14</v>
      </c>
      <c r="G11" s="11" t="s">
        <v>39</v>
      </c>
      <c r="H11" s="10" t="s">
        <v>33</v>
      </c>
      <c r="I11" s="17" t="s">
        <v>17</v>
      </c>
      <c r="J11" s="13"/>
      <c r="K11" s="14">
        <v>15626</v>
      </c>
    </row>
    <row r="12" spans="1:12" ht="75" x14ac:dyDescent="0.25">
      <c r="A12" s="9">
        <v>9</v>
      </c>
      <c r="B12" s="17" t="s">
        <v>40</v>
      </c>
      <c r="C12" s="17" t="s">
        <v>31</v>
      </c>
      <c r="D12" s="11">
        <v>44682</v>
      </c>
      <c r="E12" s="19">
        <v>15626</v>
      </c>
      <c r="F12" s="12" t="s">
        <v>14</v>
      </c>
      <c r="G12" s="11" t="s">
        <v>41</v>
      </c>
      <c r="H12" s="10" t="s">
        <v>42</v>
      </c>
      <c r="I12" s="17" t="s">
        <v>17</v>
      </c>
      <c r="J12" s="13"/>
      <c r="K12" s="14">
        <v>15626</v>
      </c>
    </row>
    <row r="13" spans="1:12" ht="75" x14ac:dyDescent="0.25">
      <c r="A13" s="21">
        <v>10</v>
      </c>
      <c r="B13" s="17" t="s">
        <v>43</v>
      </c>
      <c r="C13" s="17" t="s">
        <v>31</v>
      </c>
      <c r="D13" s="11">
        <v>44713</v>
      </c>
      <c r="E13" s="19">
        <v>15626</v>
      </c>
      <c r="F13" s="19" t="s">
        <v>14</v>
      </c>
      <c r="G13" s="11" t="s">
        <v>44</v>
      </c>
      <c r="H13" s="10" t="s">
        <v>45</v>
      </c>
      <c r="I13" s="17" t="s">
        <v>17</v>
      </c>
      <c r="J13" s="7"/>
      <c r="K13" s="14">
        <v>15626</v>
      </c>
    </row>
    <row r="14" spans="1:12" ht="75" x14ac:dyDescent="0.25">
      <c r="A14" s="21">
        <v>11</v>
      </c>
      <c r="B14" s="17" t="s">
        <v>46</v>
      </c>
      <c r="C14" s="17" t="s">
        <v>31</v>
      </c>
      <c r="D14" s="18">
        <v>44743</v>
      </c>
      <c r="E14" s="19">
        <v>15626</v>
      </c>
      <c r="F14" s="19" t="s">
        <v>14</v>
      </c>
      <c r="G14" s="18" t="s">
        <v>47</v>
      </c>
      <c r="H14" s="10" t="s">
        <v>45</v>
      </c>
      <c r="I14" s="17" t="s">
        <v>17</v>
      </c>
      <c r="J14" s="7"/>
      <c r="K14" s="14">
        <v>15626</v>
      </c>
    </row>
    <row r="15" spans="1:12" ht="45" x14ac:dyDescent="0.25">
      <c r="A15" s="22">
        <v>12</v>
      </c>
      <c r="B15" s="23" t="s">
        <v>48</v>
      </c>
      <c r="C15" s="23" t="s">
        <v>49</v>
      </c>
      <c r="D15" s="24">
        <v>44749</v>
      </c>
      <c r="E15" s="25">
        <v>13412</v>
      </c>
      <c r="F15" s="25" t="s">
        <v>14</v>
      </c>
      <c r="G15" s="24" t="s">
        <v>50</v>
      </c>
      <c r="H15" s="17" t="s">
        <v>51</v>
      </c>
      <c r="I15" s="17" t="s">
        <v>17</v>
      </c>
      <c r="J15" s="26"/>
      <c r="K15" s="27">
        <v>13412</v>
      </c>
    </row>
    <row r="16" spans="1:12" ht="75" x14ac:dyDescent="0.25">
      <c r="A16" s="21">
        <v>13</v>
      </c>
      <c r="B16" s="17" t="s">
        <v>52</v>
      </c>
      <c r="C16" s="17" t="s">
        <v>31</v>
      </c>
      <c r="D16" s="18">
        <v>44774</v>
      </c>
      <c r="E16" s="19">
        <v>15626</v>
      </c>
      <c r="F16" s="19" t="s">
        <v>14</v>
      </c>
      <c r="G16" s="18" t="s">
        <v>53</v>
      </c>
      <c r="H16" s="10" t="s">
        <v>45</v>
      </c>
      <c r="I16" s="17" t="s">
        <v>17</v>
      </c>
      <c r="J16" s="7"/>
      <c r="K16" s="14">
        <v>15626</v>
      </c>
    </row>
    <row r="17" spans="1:11" s="15" customFormat="1" ht="180" x14ac:dyDescent="0.25">
      <c r="A17" s="28">
        <v>14</v>
      </c>
      <c r="B17" s="29" t="s">
        <v>54</v>
      </c>
      <c r="C17" s="29" t="s">
        <v>55</v>
      </c>
      <c r="D17" s="30">
        <v>44802</v>
      </c>
      <c r="E17" s="31">
        <v>400</v>
      </c>
      <c r="F17" s="31" t="s">
        <v>14</v>
      </c>
      <c r="G17" s="30" t="s">
        <v>56</v>
      </c>
      <c r="H17" s="10" t="s">
        <v>57</v>
      </c>
      <c r="I17" s="10" t="s">
        <v>17</v>
      </c>
      <c r="J17" s="32"/>
      <c r="K17" s="14">
        <v>0</v>
      </c>
    </row>
    <row r="18" spans="1:11" ht="75" x14ac:dyDescent="0.25">
      <c r="A18" s="33">
        <v>15</v>
      </c>
      <c r="B18" s="34" t="s">
        <v>58</v>
      </c>
      <c r="C18" s="34" t="s">
        <v>31</v>
      </c>
      <c r="D18" s="35">
        <v>44805</v>
      </c>
      <c r="E18" s="36">
        <v>15626</v>
      </c>
      <c r="F18" s="36" t="s">
        <v>14</v>
      </c>
      <c r="G18" s="35" t="s">
        <v>59</v>
      </c>
      <c r="H18" s="10" t="s">
        <v>45</v>
      </c>
      <c r="I18" s="17" t="s">
        <v>17</v>
      </c>
      <c r="J18" s="37"/>
      <c r="K18" s="14">
        <v>15626</v>
      </c>
    </row>
    <row r="19" spans="1:11" ht="75" x14ac:dyDescent="0.25">
      <c r="A19" s="33">
        <v>16</v>
      </c>
      <c r="B19" s="34" t="s">
        <v>60</v>
      </c>
      <c r="C19" s="34" t="s">
        <v>31</v>
      </c>
      <c r="D19" s="35">
        <v>44835</v>
      </c>
      <c r="E19" s="36">
        <v>15626</v>
      </c>
      <c r="F19" s="36" t="s">
        <v>14</v>
      </c>
      <c r="G19" s="35" t="s">
        <v>61</v>
      </c>
      <c r="H19" s="10" t="s">
        <v>62</v>
      </c>
      <c r="I19" s="17" t="s">
        <v>17</v>
      </c>
      <c r="J19" s="37"/>
      <c r="K19" s="14">
        <v>15626</v>
      </c>
    </row>
    <row r="20" spans="1:11" ht="45" x14ac:dyDescent="0.25">
      <c r="A20" s="33">
        <v>17</v>
      </c>
      <c r="B20" s="34" t="s">
        <v>63</v>
      </c>
      <c r="C20" s="34" t="s">
        <v>64</v>
      </c>
      <c r="D20" s="35">
        <v>44853</v>
      </c>
      <c r="E20" s="36">
        <v>20222.22</v>
      </c>
      <c r="F20" s="36" t="s">
        <v>14</v>
      </c>
      <c r="G20" s="35" t="s">
        <v>65</v>
      </c>
      <c r="H20" s="10" t="s">
        <v>66</v>
      </c>
      <c r="I20" s="17" t="s">
        <v>17</v>
      </c>
      <c r="J20" s="37"/>
      <c r="K20" s="14">
        <v>20222.22</v>
      </c>
    </row>
    <row r="21" spans="1:11" ht="75" x14ac:dyDescent="0.25">
      <c r="A21" s="33">
        <v>18</v>
      </c>
      <c r="B21" s="34" t="s">
        <v>67</v>
      </c>
      <c r="C21" s="34" t="s">
        <v>31</v>
      </c>
      <c r="D21" s="35">
        <v>44866</v>
      </c>
      <c r="E21" s="36">
        <v>15626</v>
      </c>
      <c r="F21" s="36" t="s">
        <v>14</v>
      </c>
      <c r="G21" s="35" t="s">
        <v>68</v>
      </c>
      <c r="H21" s="10" t="s">
        <v>69</v>
      </c>
      <c r="I21" s="17" t="s">
        <v>17</v>
      </c>
      <c r="J21" s="37"/>
      <c r="K21" s="14">
        <v>15626</v>
      </c>
    </row>
    <row r="22" spans="1:11" ht="75" x14ac:dyDescent="0.25">
      <c r="A22" s="33">
        <v>19</v>
      </c>
      <c r="B22" s="34" t="s">
        <v>70</v>
      </c>
      <c r="C22" s="34" t="s">
        <v>31</v>
      </c>
      <c r="D22" s="35">
        <v>44896</v>
      </c>
      <c r="E22" s="36">
        <v>15626</v>
      </c>
      <c r="F22" s="36" t="s">
        <v>14</v>
      </c>
      <c r="G22" s="35" t="s">
        <v>71</v>
      </c>
      <c r="H22" s="10" t="s">
        <v>69</v>
      </c>
      <c r="I22" s="17" t="s">
        <v>17</v>
      </c>
      <c r="J22" s="37"/>
      <c r="K22" s="14">
        <v>15626</v>
      </c>
    </row>
    <row r="23" spans="1:11" x14ac:dyDescent="0.25">
      <c r="A23" s="38"/>
      <c r="B23" s="39"/>
      <c r="C23" s="40"/>
      <c r="D23" s="41"/>
      <c r="E23" s="42"/>
      <c r="F23" s="43"/>
      <c r="G23" s="44"/>
      <c r="H23" s="45"/>
      <c r="I23" s="45"/>
      <c r="J23" s="46"/>
      <c r="K23" s="47"/>
    </row>
    <row r="24" spans="1:11" x14ac:dyDescent="0.25">
      <c r="A24" s="38"/>
      <c r="B24" s="39"/>
      <c r="C24" s="40"/>
      <c r="D24" s="41"/>
      <c r="E24" s="42"/>
      <c r="F24" s="43"/>
      <c r="G24" s="44"/>
      <c r="H24" s="45"/>
      <c r="I24" s="45"/>
      <c r="J24" s="46"/>
      <c r="K24" s="47"/>
    </row>
    <row r="25" spans="1:11" ht="45.75" customHeight="1" x14ac:dyDescent="0.25">
      <c r="A25" s="48" t="s">
        <v>72</v>
      </c>
      <c r="B25" s="49"/>
      <c r="C25" s="50" t="s">
        <v>73</v>
      </c>
      <c r="D25" s="51"/>
      <c r="E25" s="52" t="s">
        <v>74</v>
      </c>
      <c r="F25" s="53"/>
      <c r="G25" s="53"/>
      <c r="H25" s="53"/>
      <c r="I25" s="53"/>
      <c r="J25" s="53"/>
      <c r="K25" s="54"/>
    </row>
    <row r="26" spans="1:11" x14ac:dyDescent="0.25">
      <c r="A26" s="55" t="s">
        <v>75</v>
      </c>
      <c r="B26" s="56"/>
      <c r="C26" s="56"/>
      <c r="D26" s="57"/>
      <c r="E26" s="58">
        <f>SUM(E4:E22)</f>
        <v>293921.07999999996</v>
      </c>
      <c r="F26" s="59"/>
      <c r="G26" s="60"/>
      <c r="H26" s="61" t="s">
        <v>76</v>
      </c>
      <c r="I26" s="61"/>
      <c r="J26" s="61"/>
      <c r="K26" s="58">
        <f>SUM(K4:K22)</f>
        <v>282721.07999999996</v>
      </c>
    </row>
    <row r="27" spans="1:11" ht="15" customHeight="1" x14ac:dyDescent="0.25">
      <c r="A27" s="61" t="s">
        <v>77</v>
      </c>
      <c r="B27" s="61"/>
      <c r="C27" s="61"/>
      <c r="D27" s="61"/>
      <c r="E27" s="62">
        <f>E26-K26</f>
        <v>11200</v>
      </c>
      <c r="F27" s="63"/>
    </row>
    <row r="28" spans="1:11" ht="4.5" hidden="1" customHeight="1" x14ac:dyDescent="0.25"/>
    <row r="29" spans="1:11" x14ac:dyDescent="0.25">
      <c r="A29" s="64" t="s">
        <v>78</v>
      </c>
      <c r="B29" s="64"/>
      <c r="C29" s="65"/>
    </row>
    <row r="32" spans="1:11" x14ac:dyDescent="0.25">
      <c r="F32" s="2" t="s">
        <v>79</v>
      </c>
      <c r="G32" s="66"/>
      <c r="H32" s="66"/>
      <c r="I32" s="2" t="s">
        <v>80</v>
      </c>
    </row>
    <row r="33" spans="1:8" ht="11.25" customHeight="1" x14ac:dyDescent="0.25">
      <c r="H33" s="2" t="s">
        <v>81</v>
      </c>
    </row>
    <row r="35" spans="1:8" x14ac:dyDescent="0.25">
      <c r="A35" s="67"/>
      <c r="B35" s="68" t="s">
        <v>82</v>
      </c>
      <c r="C35" s="69">
        <v>0</v>
      </c>
      <c r="E35" s="68" t="s">
        <v>83</v>
      </c>
      <c r="F35" s="69">
        <v>0</v>
      </c>
    </row>
  </sheetData>
  <mergeCells count="7">
    <mergeCell ref="A29:B29"/>
    <mergeCell ref="A1:K1"/>
    <mergeCell ref="A25:B25"/>
    <mergeCell ref="E25:K25"/>
    <mergeCell ref="A26:D26"/>
    <mergeCell ref="H26:J26"/>
    <mergeCell ref="A27:D27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2023-03-26T07:04:54Z</dcterms:created>
  <dcterms:modified xsi:type="dcterms:W3CDTF">2023-03-26T07:05:33Z</dcterms:modified>
</cp:coreProperties>
</file>