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14370" windowHeight="7875"/>
  </bookViews>
  <sheets>
    <sheet name="2021" sheetId="5" r:id="rId1"/>
  </sheets>
  <definedNames>
    <definedName name="_xlnm.Print_Area" localSheetId="0">'2021'!$A$1:$K$51</definedName>
  </definedNames>
  <calcPr calcId="152511"/>
</workbook>
</file>

<file path=xl/calcChain.xml><?xml version="1.0" encoding="utf-8"?>
<calcChain xmlns="http://schemas.openxmlformats.org/spreadsheetml/2006/main">
  <c r="C50" i="5" l="1"/>
  <c r="K41" i="5" l="1"/>
  <c r="E41" i="5" l="1"/>
</calcChain>
</file>

<file path=xl/sharedStrings.xml><?xml version="1.0" encoding="utf-8"?>
<sst xmlns="http://schemas.openxmlformats.org/spreadsheetml/2006/main" count="240" uniqueCount="146">
  <si>
    <t>№ п/п</t>
  </si>
  <si>
    <t>Наименование государственного (муниципального) контракта</t>
  </si>
  <si>
    <t>Цель контракта</t>
  </si>
  <si>
    <t>Дата заключения контракта</t>
  </si>
  <si>
    <t>Сумма контракта</t>
  </si>
  <si>
    <t>Срок исполнения обязательств по оплате исполнителю контракта</t>
  </si>
  <si>
    <t>Указание наименования организации ИП с кем заключен контракт (адреса, контактные телефоны, ФИО директора, руководителя, наименование ООО)</t>
  </si>
  <si>
    <t>Единственный поставщик (указать да/нет)</t>
  </si>
  <si>
    <t>Действие контракта</t>
  </si>
  <si>
    <t>Оплаченная сумма</t>
  </si>
  <si>
    <t xml:space="preserve">Общее количество заключенных контрактов </t>
  </si>
  <si>
    <t>Общая сумма</t>
  </si>
  <si>
    <t>Общая сумма задолженности</t>
  </si>
  <si>
    <t>Общая оплаченная сумма по контрактам</t>
  </si>
  <si>
    <t xml:space="preserve">Исполнил: </t>
  </si>
  <si>
    <t>Глава администрации</t>
  </si>
  <si>
    <t>(подпись)</t>
  </si>
  <si>
    <t>Дата исполнения поставщиком (дата акта пиремки)</t>
  </si>
  <si>
    <t>МОНОПОЛИЯ</t>
  </si>
  <si>
    <t>п. 4 ч. 1 ст. 93 44-ФЗ</t>
  </si>
  <si>
    <t>п. 29 ч. 1 ст. 93 44-ФЗ</t>
  </si>
  <si>
    <t>п. 8 ч. 1 ст. 93 44-ФЗ</t>
  </si>
  <si>
    <t>согласно условиям договора</t>
  </si>
  <si>
    <t>8(42632)28-6-25</t>
  </si>
  <si>
    <t>Марцева Л.В..</t>
  </si>
  <si>
    <t>АУКЦИОНЫ</t>
  </si>
  <si>
    <t>Техническое обслуживание средств пожарной сигнализации</t>
  </si>
  <si>
    <t>Техническое обслуживание средств охранной сигнализации</t>
  </si>
  <si>
    <t>Муниципальный контракт № 779000006061</t>
  </si>
  <si>
    <t>Муниципальный контракт № 700</t>
  </si>
  <si>
    <t>п. 1 ч. 1 ст. 93 44-ФЗ</t>
  </si>
  <si>
    <t xml:space="preserve">        М</t>
  </si>
  <si>
    <t xml:space="preserve">       М</t>
  </si>
  <si>
    <t>всего</t>
  </si>
  <si>
    <t>старший специалист 3 разряда</t>
  </si>
  <si>
    <t>Тлустенко Елена Владимировна</t>
  </si>
  <si>
    <t>ИП Фещенко Сергей Александрович, 679171, ЕАО, с. Партизанское, ул. Новая, дом 7, кв. 1</t>
  </si>
  <si>
    <t>ООО "Тепловодомер", 680054, Хабаровский край, г. Хабаровск, ул. Трехгорная, 95, оф. 131, тел. 89243016952, директор Сафонова Ю.С.</t>
  </si>
  <si>
    <t>Услуги местной, внутризоновой телефонной связи</t>
  </si>
  <si>
    <t>01.01.2021-31.12.2021</t>
  </si>
  <si>
    <t>ПАО "Ростелеком", г. Хабаровск, ул. Карла-Маркса д. 58, 8-800-200-3000, Константинова Д.А.</t>
  </si>
  <si>
    <t>Услуги по передаче электрической энергии (мощности)</t>
  </si>
  <si>
    <t>ПАО ДЭК Энергосбыт.ЕАО,679000, г. Биробиджан, пр-кт 60-летия СССР, д. 22а, (42622)2-15-70,  Лопатина С. К.</t>
  </si>
  <si>
    <t>Муниципальный контракт № 03/2021</t>
  </si>
  <si>
    <t>ООО "Власть -Инфо", 347933, Ростовская область, г. Таганрог, ул. Сергея Шило, д. 265В, оф.59, тел.: 8-800-550-66-78, Генеральный директор Мирошниченко А.И.</t>
  </si>
  <si>
    <t>Муниципальный контракт № ИТС ЦГУ-21/02</t>
  </si>
  <si>
    <t xml:space="preserve"> Информационное и техническое обслуживание официального сайта</t>
  </si>
  <si>
    <t>Услуги информационно-технологического сопровождения програмного продукта 1С и подписка ИТС</t>
  </si>
  <si>
    <t>ООО "ПРОФИТ ДВ", 680017, г. Хабаровск, ул. Дикопольцева, д. 10, пом. 1, тел.: 25-67-07, Директор Сёмин С.А.</t>
  </si>
  <si>
    <t>Муниципальный договор № 04/2021</t>
  </si>
  <si>
    <t>Оказание услуг по обновлению и информационному сопровождению справочника "Система Гарант"</t>
  </si>
  <si>
    <t>ИП Цыцарев Андрей Александрович, 679016, Еврейская автономная область, г. Биробиджан, ул. Миллера, д.16 (1), офис. 4, 8-42622-93989</t>
  </si>
  <si>
    <t>Муниципальный контракт № 01/2021</t>
  </si>
  <si>
    <t>Услуги отопления зданий администрации</t>
  </si>
  <si>
    <t>ООО "Экспресс", 680000, г.Хабаровск, ул. Шеронова, д. 97, оф. 516, тел.:8-914-403-78-78,  Директор Р.В. Прилепин</t>
  </si>
  <si>
    <t>Муниципальный контракт № 02/2021</t>
  </si>
  <si>
    <t>Услуги водоснабжения и водоотведения</t>
  </si>
  <si>
    <t>Муниципальный договор № 05/2021</t>
  </si>
  <si>
    <t>Услуги по заправке и ремонту катриджей</t>
  </si>
  <si>
    <t>29.01.2021-31.12.2021</t>
  </si>
  <si>
    <t>ИП Смирнова Елена Борисовна, 680014, г. Хабаровск, ул. Кв-л ДОС (Большой Фэродром), д. 1, оф. 36, тел. (4212) 240-345, 20-10-66.</t>
  </si>
  <si>
    <t>Муниципальный договор № 49</t>
  </si>
  <si>
    <t>01.01.2021-30.06.2021</t>
  </si>
  <si>
    <t xml:space="preserve"> ОО ОС ВДПО в ЕАО, 679000, Еврейская автономная область, г. Биробиджан, ул. Комсомольская, д. 11, корпус В, 8(42622)2-24-42, Председатель Паранчер М.А.</t>
  </si>
  <si>
    <t>Муниципальный договор № 51</t>
  </si>
  <si>
    <t>Договор № 03/02-2021</t>
  </si>
  <si>
    <t>03.02.2021-31.12.2021</t>
  </si>
  <si>
    <t>Учстановка приборов учета тепла</t>
  </si>
  <si>
    <t>Договор № 08/2021</t>
  </si>
  <si>
    <t>Выполнение работ по спилу ветхих деревьев</t>
  </si>
  <si>
    <t>05.03.2021- 31.12.2021</t>
  </si>
  <si>
    <t>ИП Шлома Евгений Викторович, 680042, Хабаровский край, Ульчский район, с. Богородское, ул. Невельского, д. 42, кв.1.</t>
  </si>
  <si>
    <t>Договор № 07/2021</t>
  </si>
  <si>
    <t>Оказание услуг спецтехники с экипажем</t>
  </si>
  <si>
    <t>05.03.2021-31.12.2021</t>
  </si>
  <si>
    <t>Договор № 2-5</t>
  </si>
  <si>
    <t>Изготовление дизайн-макета и  баннера</t>
  </si>
  <si>
    <t>26.01.2021-31.12.2021</t>
  </si>
  <si>
    <t>ИП Сульдина Юлия Викторовна, 680000, г. Хабаровск, пер. Полоцкий 2-42.</t>
  </si>
  <si>
    <t>Договор № 06/2021</t>
  </si>
  <si>
    <t>Настройка и сопровождение предустановленного системного и прикладного программного обеспечения</t>
  </si>
  <si>
    <t>11.01.2021-31.12.2021</t>
  </si>
  <si>
    <t>Услуги междугородной телефонной телефонной связи</t>
  </si>
  <si>
    <t>Договор № 09/2021</t>
  </si>
  <si>
    <t>Поставка комплектующих изделий к персональному компьютеру</t>
  </si>
  <si>
    <t>19.03.2021-31.12.2021</t>
  </si>
  <si>
    <r>
      <rPr>
        <b/>
        <sz val="14"/>
        <color theme="1"/>
        <rFont val="Times New Roman"/>
        <family val="1"/>
        <charset val="204"/>
      </rPr>
      <t>РЕЕСТР ЗАКЛЮЧЕННЫХ КОНТРАКТОВ 2021 год</t>
    </r>
    <r>
      <rPr>
        <sz val="14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 xml:space="preserve">(2 квартал)   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</si>
  <si>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Договор № 10/2021</t>
  </si>
  <si>
    <t>02.04.2021-31.12.2021</t>
  </si>
  <si>
    <t>Договор № 11/2021</t>
  </si>
  <si>
    <t>Работы по благоустройству парковки</t>
  </si>
  <si>
    <t>ООО "ВостокДорСтрой", 680031, г. Хабаровск, ул. Ишимская, 54, 89143164968, Амбарян Наири Норайрович</t>
  </si>
  <si>
    <t>30.04.2021 до полного исполнения</t>
  </si>
  <si>
    <t xml:space="preserve">Договор № 12/2021 </t>
  </si>
  <si>
    <t>Выполнение работ по устройству освещения парковки</t>
  </si>
  <si>
    <t>ООО "Юрстрой", 680022, г. Хабаровск, ул. Сигнальная, д. 2А, кв. 56, 89648290009, Ерохов Александр Николаевич</t>
  </si>
  <si>
    <t>Договор № 13/2021</t>
  </si>
  <si>
    <t>Поставка асфальтобетонной смеси</t>
  </si>
  <si>
    <t>ИП Амбарян Гагик Норайрович, 680031, Хабаровский край, г. Хабаровск, ул. Ишимская, дом 54, 89143164968</t>
  </si>
  <si>
    <t>Договор 1210527436</t>
  </si>
  <si>
    <t>Права использования программы "Web-система "СБИС" ЭП</t>
  </si>
  <si>
    <t>с момента оплаты счета до полного исполнения</t>
  </si>
  <si>
    <t>ООО "Компания "Тензор", 680020, г. Хабаровск, ул. Блюхера, д.5</t>
  </si>
  <si>
    <t>Поставка кондиционера</t>
  </si>
  <si>
    <t>Договор № 14/2021</t>
  </si>
  <si>
    <t>12.05.2021-31.12.2021</t>
  </si>
  <si>
    <t>ИП Иконников Евгений Викторович, Юридический адрес: 679170, Российская Федерация, Еврейская автономная область, Смидовичский район, пос. Николаевка, Линейный пер, 4; Почтовый адрес: 679170, Российская Федерация, Еврейская автономная область, Смидовичский район, пос. Николаевка, Комсомольская ул., 29, 89143157585.</t>
  </si>
  <si>
    <t>Услуги установки кондиционера</t>
  </si>
  <si>
    <t>ИП Проскоков Алексей Анатольевич, 680000, Российская Федерация, Хабаровский край, Хабаровский район, Федоровка село, 89143157585</t>
  </si>
  <si>
    <t>Муниципальный договор № 15/2021</t>
  </si>
  <si>
    <t>Муниципальный договор № 16/2021</t>
  </si>
  <si>
    <t>Поставка комплектующих изделий к картриджам</t>
  </si>
  <si>
    <t>ИП Смирнова Елена Борисовна, Юридический адрес: 680014, г. Хабаровск, ул. Кв-л ДОС (Большой Фэродром), д. 1, оф. 36, тел. 891415903045; Фактический адрес: 680021, Российская Федерация, г. Хабаровск, Ленинградская ул., д. 59, оф. 2</t>
  </si>
  <si>
    <t>Муниципальный контракт № Х21-135-СОУТ</t>
  </si>
  <si>
    <t>Услуги проведения специальной оценки условий труда</t>
  </si>
  <si>
    <t>19.05.2021 до полного исполнения</t>
  </si>
  <si>
    <t>ООО "Центр безопасности труда", Юр. Адрес: 634511, г. Томск, с. Тимирязевское, мкр. Солнечный, д.9; Почтовый адрес: 680000, г. Хабаровск, ул. Муравьева-Амурского,23, оф. 405, 8(4212)92-91-92, Гордиевский Игорь Валерьевич</t>
  </si>
  <si>
    <t>Договор № 01950125/21</t>
  </si>
  <si>
    <t>Предоставление неисключительного права использования и абонентское обслуживание Системы "Контур-Экстерн"</t>
  </si>
  <si>
    <t>21.05.2021-31.12.2021</t>
  </si>
  <si>
    <t>АО "Производственная фирма "СКБ Контур"</t>
  </si>
  <si>
    <t>Договор №54</t>
  </si>
  <si>
    <t>Выполнение работ по изготовлению схемы расположения и межевание земельного участка</t>
  </si>
  <si>
    <t>26.05.2021-до полного исполнения</t>
  </si>
  <si>
    <t>ООО "Гелиос", Юридический адрес: 679000, ЕАО, г. Биробиджан, проспект 60-летия СССР, д. 26, оф. 305; 8 (42622) 4-00-82, Панова Евгения Владимировна</t>
  </si>
  <si>
    <t>Договор № 57</t>
  </si>
  <si>
    <t>Оказание услуг по перезарядке огнетушителей</t>
  </si>
  <si>
    <t>27.05.2021--31.12.2021</t>
  </si>
  <si>
    <t>Договор подряда №18/2021</t>
  </si>
  <si>
    <t>Выполнение работ по устройству дренажной системы основания сквера (укладка дренажной трубы)</t>
  </si>
  <si>
    <t>31.05.2021 до полного исполн.</t>
  </si>
  <si>
    <t>ИП Романенко Андрей Николаевич; Адрес юридический и почтовый: 680007, г. Хабаровск, пер. Трубный, д.17, кв. 51; 89622284998</t>
  </si>
  <si>
    <t>Муниципальный договор № 19/2021</t>
  </si>
  <si>
    <t>Оказание услуг дистанционного обучения по программам повышения квалификации</t>
  </si>
  <si>
    <t>09.06.2021-31.12.2021</t>
  </si>
  <si>
    <t>АНОДПО  "Учебно-методический центр", 630083, Российская Федерация, Новосибирск г., Грибоедова ул. 2, офис 55, тел. 89231505713, Южаков Виталий Николаевич</t>
  </si>
  <si>
    <t>Муниципальный контракт №20/2021</t>
  </si>
  <si>
    <t>Оказание услуг по захоронению безродных, невостребованных умерших</t>
  </si>
  <si>
    <t>15.06.2021-30.06.2021</t>
  </si>
  <si>
    <t>ИП Павлов Дмитрий Андреевич; Юрид. адрес: 680009, г. Хабаровск, ул. Демьяна Беедного, д. 29, кв. 94; Почт. адрес: 679170, Еврейская АО, Смидовичский район, п. Николаевка, ул. Милицейская, д. 19; 89144095855.</t>
  </si>
  <si>
    <t>Муниципальный договор №21/2021</t>
  </si>
  <si>
    <t>Услуги запрвки картриджей</t>
  </si>
  <si>
    <t>17.06.2021-31.12.2021</t>
  </si>
  <si>
    <t>ИП Погарский Александр Александрович</t>
  </si>
  <si>
    <t>Муниципальный договор № 22/2021</t>
  </si>
  <si>
    <t>01.06.2021-30.06.2021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</si>
</sst>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5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1" fillId="0" borderId="0" xfId="0" applyFont="1" applyBorder="1"/>
    <xf numFmtId="0" fontId="1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4" fontId="2" fillId="0" borderId="2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right" wrapText="1"/>
    </xf>
    <xf numFmtId="4" fontId="2" fillId="0" borderId="1" xfId="0" applyNumberFormat="1" applyFont="1" applyBorder="1"/>
    <xf numFmtId="0" fontId="2" fillId="0" borderId="6" xfId="0" applyFont="1" applyBorder="1" applyAlignment="1">
      <alignment wrapText="1"/>
    </xf>
    <xf numFmtId="0" fontId="1" fillId="0" borderId="0" xfId="0" applyFont="1" applyAlignment="1">
      <alignment horizontal="left" wrapText="1"/>
    </xf>
    <xf numFmtId="0" fontId="1" fillId="0" borderId="8" xfId="0" applyFont="1" applyBorder="1"/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/>
    <xf numFmtId="4" fontId="1" fillId="2" borderId="1" xfId="0" applyNumberFormat="1" applyFont="1" applyFill="1" applyBorder="1" applyAlignment="1">
      <alignment horizontal="center" vertical="center"/>
    </xf>
    <xf numFmtId="4" fontId="2" fillId="0" borderId="6" xfId="0" applyNumberFormat="1" applyFont="1" applyBorder="1" applyAlignment="1">
      <alignment vertical="center" wrapText="1"/>
    </xf>
    <xf numFmtId="4" fontId="2" fillId="0" borderId="0" xfId="0" applyNumberFormat="1" applyFont="1" applyBorder="1"/>
    <xf numFmtId="0" fontId="1" fillId="3" borderId="0" xfId="0" applyFont="1" applyFill="1"/>
    <xf numFmtId="0" fontId="2" fillId="3" borderId="0" xfId="0" applyFont="1" applyFill="1"/>
    <xf numFmtId="4" fontId="2" fillId="3" borderId="0" xfId="0" applyNumberFormat="1" applyFont="1" applyFill="1"/>
    <xf numFmtId="14" fontId="6" fillId="2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14" fontId="1" fillId="4" borderId="1" xfId="0" applyNumberFormat="1" applyFont="1" applyFill="1" applyBorder="1" applyAlignment="1">
      <alignment horizontal="center" vertical="center" wrapText="1"/>
    </xf>
    <xf numFmtId="4" fontId="1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/>
    <xf numFmtId="0" fontId="1" fillId="0" borderId="1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14" fontId="6" fillId="4" borderId="1" xfId="0" applyNumberFormat="1" applyFont="1" applyFill="1" applyBorder="1" applyAlignment="1">
      <alignment horizontal="center" vertical="center" wrapText="1"/>
    </xf>
    <xf numFmtId="43" fontId="1" fillId="2" borderId="1" xfId="1" applyFont="1" applyFill="1" applyBorder="1"/>
    <xf numFmtId="4" fontId="1" fillId="2" borderId="3" xfId="0" applyNumberFormat="1" applyFont="1" applyFill="1" applyBorder="1" applyAlignment="1">
      <alignment horizontal="center" vertical="center" wrapText="1"/>
    </xf>
    <xf numFmtId="17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2" borderId="0" xfId="0" applyFont="1" applyFill="1"/>
    <xf numFmtId="0" fontId="1" fillId="0" borderId="0" xfId="0" applyFont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/>
    <xf numFmtId="0" fontId="1" fillId="0" borderId="0" xfId="0" applyFont="1" applyFill="1"/>
    <xf numFmtId="0" fontId="2" fillId="0" borderId="1" xfId="0" applyFont="1" applyFill="1" applyBorder="1"/>
    <xf numFmtId="0" fontId="2" fillId="0" borderId="0" xfId="0" applyFont="1" applyAlignment="1">
      <alignment horizontal="left"/>
    </xf>
    <xf numFmtId="0" fontId="4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2" fillId="0" borderId="6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0"/>
    <pageSetUpPr fitToPage="1"/>
  </sheetPr>
  <dimension ref="A1:K50"/>
  <sheetViews>
    <sheetView tabSelected="1" zoomScale="95" zoomScaleNormal="95" zoomScaleSheetLayoutView="96" workbookViewId="0">
      <selection activeCell="H38" sqref="H38"/>
    </sheetView>
  </sheetViews>
  <sheetFormatPr defaultColWidth="9.140625" defaultRowHeight="15" x14ac:dyDescent="0.25"/>
  <cols>
    <col min="1" max="1" width="4.7109375" style="1" customWidth="1"/>
    <col min="2" max="2" width="15.85546875" style="1" customWidth="1"/>
    <col min="3" max="3" width="34.42578125" style="1" customWidth="1"/>
    <col min="4" max="4" width="11.28515625" style="1" customWidth="1"/>
    <col min="5" max="5" width="13.85546875" style="1" customWidth="1"/>
    <col min="6" max="6" width="15" style="1" customWidth="1"/>
    <col min="7" max="7" width="12.140625" style="1" customWidth="1"/>
    <col min="8" max="8" width="26" style="1" customWidth="1"/>
    <col min="9" max="9" width="14.140625" style="1" customWidth="1"/>
    <col min="10" max="10" width="12.5703125" style="1" customWidth="1"/>
    <col min="11" max="11" width="12.42578125" style="1" customWidth="1"/>
    <col min="12" max="16384" width="9.140625" style="1"/>
  </cols>
  <sheetData>
    <row r="1" spans="1:11" ht="45.75" customHeight="1" x14ac:dyDescent="0.25">
      <c r="A1" s="49" t="s">
        <v>86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ht="122.25" customHeight="1" x14ac:dyDescent="0.25">
      <c r="A2" s="13" t="s">
        <v>0</v>
      </c>
      <c r="B2" s="13" t="s">
        <v>1</v>
      </c>
      <c r="C2" s="13" t="s">
        <v>2</v>
      </c>
      <c r="D2" s="13" t="s">
        <v>3</v>
      </c>
      <c r="E2" s="13" t="s">
        <v>4</v>
      </c>
      <c r="F2" s="13" t="s">
        <v>17</v>
      </c>
      <c r="G2" s="13" t="s">
        <v>5</v>
      </c>
      <c r="H2" s="13" t="s">
        <v>6</v>
      </c>
      <c r="I2" s="14" t="s">
        <v>7</v>
      </c>
      <c r="J2" s="15" t="s">
        <v>8</v>
      </c>
      <c r="K2" s="15" t="s">
        <v>9</v>
      </c>
    </row>
    <row r="3" spans="1:11" ht="13.9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5">
        <v>9</v>
      </c>
      <c r="J3" s="2">
        <v>10</v>
      </c>
      <c r="K3" s="2">
        <v>11</v>
      </c>
    </row>
    <row r="4" spans="1:11" ht="60" x14ac:dyDescent="0.25">
      <c r="A4" s="32">
        <v>1</v>
      </c>
      <c r="B4" s="27" t="s">
        <v>28</v>
      </c>
      <c r="C4" s="27" t="s">
        <v>38</v>
      </c>
      <c r="D4" s="28">
        <v>44235</v>
      </c>
      <c r="E4" s="29">
        <v>37079.86</v>
      </c>
      <c r="F4" s="28" t="s">
        <v>22</v>
      </c>
      <c r="G4" s="33" t="s">
        <v>39</v>
      </c>
      <c r="H4" s="27" t="s">
        <v>40</v>
      </c>
      <c r="I4" s="27" t="s">
        <v>30</v>
      </c>
      <c r="J4" s="30" t="s">
        <v>31</v>
      </c>
      <c r="K4" s="29">
        <v>37079.86</v>
      </c>
    </row>
    <row r="5" spans="1:11" ht="90" x14ac:dyDescent="0.25">
      <c r="A5" s="32">
        <v>2</v>
      </c>
      <c r="B5" s="27" t="s">
        <v>29</v>
      </c>
      <c r="C5" s="27" t="s">
        <v>41</v>
      </c>
      <c r="D5" s="28">
        <v>44216</v>
      </c>
      <c r="E5" s="29">
        <v>246524.73</v>
      </c>
      <c r="F5" s="28" t="s">
        <v>22</v>
      </c>
      <c r="G5" s="33" t="s">
        <v>39</v>
      </c>
      <c r="H5" s="27" t="s">
        <v>42</v>
      </c>
      <c r="I5" s="27" t="s">
        <v>20</v>
      </c>
      <c r="J5" s="30" t="s">
        <v>32</v>
      </c>
      <c r="K5" s="29">
        <v>246524.73</v>
      </c>
    </row>
    <row r="6" spans="1:11" ht="105" x14ac:dyDescent="0.25">
      <c r="A6" s="41">
        <v>3</v>
      </c>
      <c r="B6" s="40" t="s">
        <v>43</v>
      </c>
      <c r="C6" s="40" t="s">
        <v>46</v>
      </c>
      <c r="D6" s="17">
        <v>44216</v>
      </c>
      <c r="E6" s="18">
        <v>15600</v>
      </c>
      <c r="F6" s="17" t="s">
        <v>22</v>
      </c>
      <c r="G6" s="26" t="s">
        <v>39</v>
      </c>
      <c r="H6" s="16" t="s">
        <v>44</v>
      </c>
      <c r="I6" s="16" t="s">
        <v>19</v>
      </c>
      <c r="J6" s="19"/>
      <c r="K6" s="18">
        <v>15600</v>
      </c>
    </row>
    <row r="7" spans="1:11" s="46" customFormat="1" ht="75" x14ac:dyDescent="0.25">
      <c r="A7" s="41">
        <v>4</v>
      </c>
      <c r="B7" s="40" t="s">
        <v>45</v>
      </c>
      <c r="C7" s="40" t="s">
        <v>47</v>
      </c>
      <c r="D7" s="42">
        <v>44216</v>
      </c>
      <c r="E7" s="43">
        <v>45156</v>
      </c>
      <c r="F7" s="42" t="s">
        <v>22</v>
      </c>
      <c r="G7" s="44" t="s">
        <v>39</v>
      </c>
      <c r="H7" s="40" t="s">
        <v>48</v>
      </c>
      <c r="I7" s="40" t="s">
        <v>19</v>
      </c>
      <c r="J7" s="45"/>
      <c r="K7" s="43">
        <v>45156</v>
      </c>
    </row>
    <row r="8" spans="1:11" ht="90" x14ac:dyDescent="0.25">
      <c r="A8" s="41">
        <v>5</v>
      </c>
      <c r="B8" s="4" t="s">
        <v>49</v>
      </c>
      <c r="C8" s="16" t="s">
        <v>50</v>
      </c>
      <c r="D8" s="17">
        <v>44215</v>
      </c>
      <c r="E8" s="18">
        <v>63876</v>
      </c>
      <c r="F8" s="17" t="s">
        <v>22</v>
      </c>
      <c r="G8" s="26" t="s">
        <v>39</v>
      </c>
      <c r="H8" s="16" t="s">
        <v>51</v>
      </c>
      <c r="I8" s="16" t="s">
        <v>19</v>
      </c>
      <c r="J8" s="19"/>
      <c r="K8" s="18">
        <v>63876</v>
      </c>
    </row>
    <row r="9" spans="1:11" ht="75" x14ac:dyDescent="0.25">
      <c r="A9" s="32">
        <v>6</v>
      </c>
      <c r="B9" s="27" t="s">
        <v>52</v>
      </c>
      <c r="C9" s="27" t="s">
        <v>53</v>
      </c>
      <c r="D9" s="28">
        <v>44216</v>
      </c>
      <c r="E9" s="29">
        <v>837266.89</v>
      </c>
      <c r="F9" s="28" t="s">
        <v>22</v>
      </c>
      <c r="G9" s="33" t="s">
        <v>39</v>
      </c>
      <c r="H9" s="27" t="s">
        <v>54</v>
      </c>
      <c r="I9" s="27" t="s">
        <v>21</v>
      </c>
      <c r="J9" s="30" t="s">
        <v>32</v>
      </c>
      <c r="K9" s="29">
        <v>837266.89</v>
      </c>
    </row>
    <row r="10" spans="1:11" ht="75" x14ac:dyDescent="0.25">
      <c r="A10" s="32">
        <v>7</v>
      </c>
      <c r="B10" s="27" t="s">
        <v>55</v>
      </c>
      <c r="C10" s="27" t="s">
        <v>56</v>
      </c>
      <c r="D10" s="28">
        <v>44222</v>
      </c>
      <c r="E10" s="29">
        <v>12208.38</v>
      </c>
      <c r="F10" s="28" t="s">
        <v>22</v>
      </c>
      <c r="G10" s="33" t="s">
        <v>39</v>
      </c>
      <c r="H10" s="27" t="s">
        <v>54</v>
      </c>
      <c r="I10" s="27" t="s">
        <v>21</v>
      </c>
      <c r="J10" s="30" t="s">
        <v>32</v>
      </c>
      <c r="K10" s="29">
        <v>12208.38</v>
      </c>
    </row>
    <row r="11" spans="1:11" ht="90" x14ac:dyDescent="0.25">
      <c r="A11" s="41">
        <v>8</v>
      </c>
      <c r="B11" s="40" t="s">
        <v>57</v>
      </c>
      <c r="C11" s="16" t="s">
        <v>58</v>
      </c>
      <c r="D11" s="17">
        <v>44225</v>
      </c>
      <c r="E11" s="18">
        <v>18000</v>
      </c>
      <c r="F11" s="17" t="s">
        <v>22</v>
      </c>
      <c r="G11" s="26" t="s">
        <v>59</v>
      </c>
      <c r="H11" s="16" t="s">
        <v>60</v>
      </c>
      <c r="I11" s="16" t="s">
        <v>19</v>
      </c>
      <c r="J11" s="19"/>
      <c r="K11" s="18">
        <v>18000</v>
      </c>
    </row>
    <row r="12" spans="1:11" ht="120" x14ac:dyDescent="0.25">
      <c r="A12" s="41">
        <v>9</v>
      </c>
      <c r="B12" s="4" t="s">
        <v>61</v>
      </c>
      <c r="C12" s="16" t="s">
        <v>26</v>
      </c>
      <c r="D12" s="17">
        <v>44216</v>
      </c>
      <c r="E12" s="18">
        <v>19554</v>
      </c>
      <c r="F12" s="17" t="s">
        <v>22</v>
      </c>
      <c r="G12" s="26" t="s">
        <v>62</v>
      </c>
      <c r="H12" s="16" t="s">
        <v>63</v>
      </c>
      <c r="I12" s="16" t="s">
        <v>19</v>
      </c>
      <c r="J12" s="19"/>
      <c r="K12" s="18">
        <v>19554</v>
      </c>
    </row>
    <row r="13" spans="1:11" ht="120" x14ac:dyDescent="0.25">
      <c r="A13" s="41">
        <v>10</v>
      </c>
      <c r="B13" s="4" t="s">
        <v>64</v>
      </c>
      <c r="C13" s="16" t="s">
        <v>27</v>
      </c>
      <c r="D13" s="17">
        <v>44216</v>
      </c>
      <c r="E13" s="18">
        <v>25746</v>
      </c>
      <c r="F13" s="17" t="s">
        <v>22</v>
      </c>
      <c r="G13" s="26" t="s">
        <v>62</v>
      </c>
      <c r="H13" s="16" t="s">
        <v>63</v>
      </c>
      <c r="I13" s="16" t="s">
        <v>19</v>
      </c>
      <c r="J13" s="19"/>
      <c r="K13" s="18">
        <v>25746</v>
      </c>
    </row>
    <row r="14" spans="1:11" s="38" customFormat="1" ht="90" x14ac:dyDescent="0.25">
      <c r="A14" s="41">
        <v>11</v>
      </c>
      <c r="B14" s="16" t="s">
        <v>65</v>
      </c>
      <c r="C14" s="16" t="s">
        <v>67</v>
      </c>
      <c r="D14" s="17">
        <v>44230</v>
      </c>
      <c r="E14" s="18">
        <v>35000</v>
      </c>
      <c r="F14" s="17" t="s">
        <v>22</v>
      </c>
      <c r="G14" s="26" t="s">
        <v>66</v>
      </c>
      <c r="H14" s="16" t="s">
        <v>37</v>
      </c>
      <c r="I14" s="16" t="s">
        <v>19</v>
      </c>
      <c r="J14" s="34"/>
      <c r="K14" s="18">
        <v>35000</v>
      </c>
    </row>
    <row r="15" spans="1:11" ht="90" x14ac:dyDescent="0.25">
      <c r="A15" s="41">
        <v>12</v>
      </c>
      <c r="B15" s="37" t="s">
        <v>68</v>
      </c>
      <c r="C15" s="16" t="s">
        <v>69</v>
      </c>
      <c r="D15" s="17">
        <v>44260</v>
      </c>
      <c r="E15" s="35">
        <v>111000</v>
      </c>
      <c r="F15" s="17" t="s">
        <v>22</v>
      </c>
      <c r="G15" s="26" t="s">
        <v>70</v>
      </c>
      <c r="H15" s="16" t="s">
        <v>71</v>
      </c>
      <c r="I15" s="16" t="s">
        <v>19</v>
      </c>
      <c r="J15" s="34"/>
      <c r="K15" s="18">
        <v>111000</v>
      </c>
    </row>
    <row r="16" spans="1:11" ht="61.5" customHeight="1" x14ac:dyDescent="0.25">
      <c r="A16" s="41">
        <v>13</v>
      </c>
      <c r="B16" s="36" t="s">
        <v>72</v>
      </c>
      <c r="C16" s="16" t="s">
        <v>73</v>
      </c>
      <c r="D16" s="17">
        <v>44260</v>
      </c>
      <c r="E16" s="35">
        <v>58300</v>
      </c>
      <c r="F16" s="17" t="s">
        <v>22</v>
      </c>
      <c r="G16" s="26" t="s">
        <v>74</v>
      </c>
      <c r="H16" s="16" t="s">
        <v>36</v>
      </c>
      <c r="I16" s="16" t="s">
        <v>19</v>
      </c>
      <c r="J16" s="34"/>
      <c r="K16" s="18">
        <v>58300</v>
      </c>
    </row>
    <row r="17" spans="1:11" s="39" customFormat="1" ht="60" x14ac:dyDescent="0.25">
      <c r="A17" s="41">
        <v>14</v>
      </c>
      <c r="B17" s="36" t="s">
        <v>75</v>
      </c>
      <c r="C17" s="16" t="s">
        <v>76</v>
      </c>
      <c r="D17" s="17">
        <v>44222</v>
      </c>
      <c r="E17" s="35">
        <v>11600</v>
      </c>
      <c r="F17" s="17" t="s">
        <v>22</v>
      </c>
      <c r="G17" s="26" t="s">
        <v>77</v>
      </c>
      <c r="H17" s="16" t="s">
        <v>78</v>
      </c>
      <c r="I17" s="16" t="s">
        <v>19</v>
      </c>
      <c r="J17" s="34"/>
      <c r="K17" s="18">
        <v>11600</v>
      </c>
    </row>
    <row r="18" spans="1:11" s="39" customFormat="1" ht="90" x14ac:dyDescent="0.25">
      <c r="A18" s="41">
        <v>15</v>
      </c>
      <c r="B18" s="36" t="s">
        <v>79</v>
      </c>
      <c r="C18" s="16" t="s">
        <v>80</v>
      </c>
      <c r="D18" s="17">
        <v>44229</v>
      </c>
      <c r="E18" s="35">
        <v>16380</v>
      </c>
      <c r="F18" s="17" t="s">
        <v>22</v>
      </c>
      <c r="G18" s="26" t="s">
        <v>81</v>
      </c>
      <c r="H18" s="16" t="s">
        <v>51</v>
      </c>
      <c r="I18" s="16" t="s">
        <v>19</v>
      </c>
      <c r="J18" s="34"/>
      <c r="K18" s="18">
        <v>16380</v>
      </c>
    </row>
    <row r="19" spans="1:11" s="46" customFormat="1" ht="60" x14ac:dyDescent="0.25">
      <c r="A19" s="41">
        <v>16</v>
      </c>
      <c r="B19" s="40" t="s">
        <v>28</v>
      </c>
      <c r="C19" s="40" t="s">
        <v>82</v>
      </c>
      <c r="D19" s="42">
        <v>44216</v>
      </c>
      <c r="E19" s="43">
        <v>7859.81</v>
      </c>
      <c r="F19" s="42" t="s">
        <v>22</v>
      </c>
      <c r="G19" s="44" t="s">
        <v>39</v>
      </c>
      <c r="H19" s="40" t="s">
        <v>40</v>
      </c>
      <c r="I19" s="40" t="s">
        <v>19</v>
      </c>
      <c r="J19" s="47"/>
      <c r="K19" s="43">
        <v>7859.81</v>
      </c>
    </row>
    <row r="20" spans="1:11" s="39" customFormat="1" ht="90" x14ac:dyDescent="0.25">
      <c r="A20" s="41">
        <v>17</v>
      </c>
      <c r="B20" s="36" t="s">
        <v>83</v>
      </c>
      <c r="C20" s="16" t="s">
        <v>84</v>
      </c>
      <c r="D20" s="17">
        <v>44274</v>
      </c>
      <c r="E20" s="35">
        <v>58122</v>
      </c>
      <c r="F20" s="17" t="s">
        <v>22</v>
      </c>
      <c r="G20" s="26" t="s">
        <v>85</v>
      </c>
      <c r="H20" s="16" t="s">
        <v>51</v>
      </c>
      <c r="I20" s="16" t="s">
        <v>19</v>
      </c>
      <c r="J20" s="34"/>
      <c r="K20" s="18">
        <v>58122</v>
      </c>
    </row>
    <row r="21" spans="1:11" s="39" customFormat="1" ht="90" x14ac:dyDescent="0.25">
      <c r="A21" s="41">
        <v>18</v>
      </c>
      <c r="B21" s="36" t="s">
        <v>87</v>
      </c>
      <c r="C21" s="16" t="s">
        <v>80</v>
      </c>
      <c r="D21" s="17">
        <v>44288</v>
      </c>
      <c r="E21" s="35">
        <v>8190</v>
      </c>
      <c r="F21" s="17" t="s">
        <v>22</v>
      </c>
      <c r="G21" s="26" t="s">
        <v>88</v>
      </c>
      <c r="H21" s="16" t="s">
        <v>51</v>
      </c>
      <c r="I21" s="16" t="s">
        <v>19</v>
      </c>
      <c r="J21" s="34"/>
      <c r="K21" s="18">
        <v>8190</v>
      </c>
    </row>
    <row r="22" spans="1:11" s="39" customFormat="1" ht="75" x14ac:dyDescent="0.25">
      <c r="A22" s="41">
        <v>19</v>
      </c>
      <c r="B22" s="36" t="s">
        <v>89</v>
      </c>
      <c r="C22" s="16" t="s">
        <v>90</v>
      </c>
      <c r="D22" s="17">
        <v>44316</v>
      </c>
      <c r="E22" s="35">
        <v>449134</v>
      </c>
      <c r="F22" s="17" t="s">
        <v>22</v>
      </c>
      <c r="G22" s="26" t="s">
        <v>92</v>
      </c>
      <c r="H22" s="16" t="s">
        <v>91</v>
      </c>
      <c r="I22" s="16" t="s">
        <v>19</v>
      </c>
      <c r="J22" s="34"/>
      <c r="K22" s="20">
        <v>449134</v>
      </c>
    </row>
    <row r="23" spans="1:11" s="39" customFormat="1" ht="75" x14ac:dyDescent="0.25">
      <c r="A23" s="41">
        <v>20</v>
      </c>
      <c r="B23" s="36" t="s">
        <v>93</v>
      </c>
      <c r="C23" s="16" t="s">
        <v>94</v>
      </c>
      <c r="D23" s="17">
        <v>44316</v>
      </c>
      <c r="E23" s="35">
        <v>359616</v>
      </c>
      <c r="F23" s="17" t="s">
        <v>22</v>
      </c>
      <c r="G23" s="26" t="s">
        <v>92</v>
      </c>
      <c r="H23" s="16" t="s">
        <v>95</v>
      </c>
      <c r="I23" s="16" t="s">
        <v>19</v>
      </c>
      <c r="J23" s="34"/>
      <c r="K23" s="20">
        <v>359616</v>
      </c>
    </row>
    <row r="24" spans="1:11" s="39" customFormat="1" ht="75" x14ac:dyDescent="0.25">
      <c r="A24" s="41">
        <v>21</v>
      </c>
      <c r="B24" s="36" t="s">
        <v>96</v>
      </c>
      <c r="C24" s="16" t="s">
        <v>97</v>
      </c>
      <c r="D24" s="17">
        <v>44316</v>
      </c>
      <c r="E24" s="35">
        <v>600000</v>
      </c>
      <c r="F24" s="17" t="s">
        <v>22</v>
      </c>
      <c r="G24" s="26" t="s">
        <v>92</v>
      </c>
      <c r="H24" s="16" t="s">
        <v>98</v>
      </c>
      <c r="I24" s="16" t="s">
        <v>19</v>
      </c>
      <c r="J24" s="34"/>
      <c r="K24" s="20">
        <v>600000</v>
      </c>
    </row>
    <row r="25" spans="1:11" s="39" customFormat="1" ht="75" x14ac:dyDescent="0.25">
      <c r="A25" s="41">
        <v>22</v>
      </c>
      <c r="B25" s="36" t="s">
        <v>99</v>
      </c>
      <c r="C25" s="16" t="s">
        <v>100</v>
      </c>
      <c r="D25" s="17">
        <v>44343</v>
      </c>
      <c r="E25" s="35">
        <v>2900</v>
      </c>
      <c r="F25" s="17" t="s">
        <v>22</v>
      </c>
      <c r="G25" s="26" t="s">
        <v>101</v>
      </c>
      <c r="H25" s="16" t="s">
        <v>102</v>
      </c>
      <c r="I25" s="16" t="s">
        <v>19</v>
      </c>
      <c r="J25" s="34"/>
      <c r="K25" s="20">
        <v>2900</v>
      </c>
    </row>
    <row r="26" spans="1:11" s="39" customFormat="1" ht="210" x14ac:dyDescent="0.25">
      <c r="A26" s="41">
        <v>23</v>
      </c>
      <c r="B26" s="36" t="s">
        <v>104</v>
      </c>
      <c r="C26" s="16" t="s">
        <v>103</v>
      </c>
      <c r="D26" s="17">
        <v>44328</v>
      </c>
      <c r="E26" s="35">
        <v>16500</v>
      </c>
      <c r="F26" s="17" t="s">
        <v>22</v>
      </c>
      <c r="G26" s="26" t="s">
        <v>105</v>
      </c>
      <c r="H26" s="16" t="s">
        <v>106</v>
      </c>
      <c r="I26" s="16" t="s">
        <v>19</v>
      </c>
      <c r="J26" s="34"/>
      <c r="K26" s="20">
        <v>16500</v>
      </c>
    </row>
    <row r="27" spans="1:11" s="39" customFormat="1" ht="117.75" customHeight="1" x14ac:dyDescent="0.25">
      <c r="A27" s="41">
        <v>24</v>
      </c>
      <c r="B27" s="36" t="s">
        <v>109</v>
      </c>
      <c r="C27" s="16" t="s">
        <v>107</v>
      </c>
      <c r="D27" s="17">
        <v>44328</v>
      </c>
      <c r="E27" s="35">
        <v>7000</v>
      </c>
      <c r="F27" s="17" t="s">
        <v>22</v>
      </c>
      <c r="G27" s="26" t="s">
        <v>105</v>
      </c>
      <c r="H27" s="16" t="s">
        <v>108</v>
      </c>
      <c r="I27" s="16" t="s">
        <v>19</v>
      </c>
      <c r="J27" s="34"/>
      <c r="K27" s="20">
        <v>7000</v>
      </c>
    </row>
    <row r="28" spans="1:11" s="39" customFormat="1" ht="117.75" customHeight="1" x14ac:dyDescent="0.25">
      <c r="A28" s="41">
        <v>25</v>
      </c>
      <c r="B28" s="36" t="s">
        <v>110</v>
      </c>
      <c r="C28" s="16" t="s">
        <v>80</v>
      </c>
      <c r="D28" s="17">
        <v>44328</v>
      </c>
      <c r="E28" s="35">
        <v>8190</v>
      </c>
      <c r="F28" s="17" t="s">
        <v>22</v>
      </c>
      <c r="G28" s="26" t="s">
        <v>105</v>
      </c>
      <c r="H28" s="16" t="s">
        <v>51</v>
      </c>
      <c r="I28" s="16" t="s">
        <v>19</v>
      </c>
      <c r="J28" s="34"/>
      <c r="K28" s="18">
        <v>8190</v>
      </c>
    </row>
    <row r="29" spans="1:11" s="39" customFormat="1" ht="165.75" customHeight="1" x14ac:dyDescent="0.25">
      <c r="A29" s="41">
        <v>26</v>
      </c>
      <c r="B29" s="36" t="s">
        <v>110</v>
      </c>
      <c r="C29" s="16" t="s">
        <v>111</v>
      </c>
      <c r="D29" s="17">
        <v>44328</v>
      </c>
      <c r="E29" s="35">
        <v>2400</v>
      </c>
      <c r="F29" s="17" t="s">
        <v>22</v>
      </c>
      <c r="G29" s="26" t="s">
        <v>105</v>
      </c>
      <c r="H29" s="16" t="s">
        <v>112</v>
      </c>
      <c r="I29" s="16" t="s">
        <v>19</v>
      </c>
      <c r="J29" s="34"/>
      <c r="K29" s="18">
        <v>2400</v>
      </c>
    </row>
    <row r="30" spans="1:11" s="39" customFormat="1" ht="165.75" customHeight="1" x14ac:dyDescent="0.25">
      <c r="A30" s="41">
        <v>27</v>
      </c>
      <c r="B30" s="36" t="s">
        <v>113</v>
      </c>
      <c r="C30" s="16" t="s">
        <v>114</v>
      </c>
      <c r="D30" s="17">
        <v>44335</v>
      </c>
      <c r="E30" s="35">
        <v>17100</v>
      </c>
      <c r="F30" s="17" t="s">
        <v>22</v>
      </c>
      <c r="G30" s="26" t="s">
        <v>115</v>
      </c>
      <c r="H30" s="16" t="s">
        <v>116</v>
      </c>
      <c r="I30" s="16" t="s">
        <v>19</v>
      </c>
      <c r="J30" s="34"/>
      <c r="K30" s="18">
        <v>17100</v>
      </c>
    </row>
    <row r="31" spans="1:11" s="39" customFormat="1" ht="79.5" customHeight="1" x14ac:dyDescent="0.25">
      <c r="A31" s="41">
        <v>28</v>
      </c>
      <c r="B31" s="36" t="s">
        <v>117</v>
      </c>
      <c r="C31" s="16" t="s">
        <v>118</v>
      </c>
      <c r="D31" s="17">
        <v>44337</v>
      </c>
      <c r="E31" s="35">
        <v>6800</v>
      </c>
      <c r="F31" s="17" t="s">
        <v>22</v>
      </c>
      <c r="G31" s="26" t="s">
        <v>119</v>
      </c>
      <c r="H31" s="16" t="s">
        <v>120</v>
      </c>
      <c r="I31" s="16" t="s">
        <v>19</v>
      </c>
      <c r="J31" s="34"/>
      <c r="K31" s="18">
        <v>6800</v>
      </c>
    </row>
    <row r="32" spans="1:11" s="39" customFormat="1" ht="133.5" customHeight="1" x14ac:dyDescent="0.25">
      <c r="A32" s="41">
        <v>29</v>
      </c>
      <c r="B32" s="36" t="s">
        <v>121</v>
      </c>
      <c r="C32" s="16" t="s">
        <v>122</v>
      </c>
      <c r="D32" s="17">
        <v>44342</v>
      </c>
      <c r="E32" s="35">
        <v>6000</v>
      </c>
      <c r="F32" s="17" t="s">
        <v>22</v>
      </c>
      <c r="G32" s="26" t="s">
        <v>123</v>
      </c>
      <c r="H32" s="16" t="s">
        <v>124</v>
      </c>
      <c r="I32" s="16" t="s">
        <v>19</v>
      </c>
      <c r="J32" s="34"/>
      <c r="K32" s="18">
        <v>6000</v>
      </c>
    </row>
    <row r="33" spans="1:11" s="39" customFormat="1" ht="130.5" customHeight="1" x14ac:dyDescent="0.25">
      <c r="A33" s="41">
        <v>30</v>
      </c>
      <c r="B33" s="36" t="s">
        <v>125</v>
      </c>
      <c r="C33" s="16" t="s">
        <v>126</v>
      </c>
      <c r="D33" s="17">
        <v>44343</v>
      </c>
      <c r="E33" s="35">
        <v>4770</v>
      </c>
      <c r="F33" s="17" t="s">
        <v>22</v>
      </c>
      <c r="G33" s="26" t="s">
        <v>127</v>
      </c>
      <c r="H33" s="16" t="s">
        <v>63</v>
      </c>
      <c r="I33" s="16" t="s">
        <v>19</v>
      </c>
      <c r="J33" s="34"/>
      <c r="K33" s="18">
        <v>4770</v>
      </c>
    </row>
    <row r="34" spans="1:11" s="39" customFormat="1" ht="90" x14ac:dyDescent="0.25">
      <c r="A34" s="41">
        <v>31</v>
      </c>
      <c r="B34" s="36" t="s">
        <v>128</v>
      </c>
      <c r="C34" s="16" t="s">
        <v>129</v>
      </c>
      <c r="D34" s="17">
        <v>44347</v>
      </c>
      <c r="E34" s="35">
        <v>222859.2</v>
      </c>
      <c r="F34" s="17" t="s">
        <v>22</v>
      </c>
      <c r="G34" s="26" t="s">
        <v>130</v>
      </c>
      <c r="H34" s="16" t="s">
        <v>131</v>
      </c>
      <c r="I34" s="16" t="s">
        <v>19</v>
      </c>
      <c r="J34" s="34"/>
      <c r="K34" s="20">
        <v>222859.2</v>
      </c>
    </row>
    <row r="35" spans="1:11" s="39" customFormat="1" ht="120" x14ac:dyDescent="0.25">
      <c r="A35" s="41">
        <v>32</v>
      </c>
      <c r="B35" s="36" t="s">
        <v>132</v>
      </c>
      <c r="C35" s="16" t="s">
        <v>133</v>
      </c>
      <c r="D35" s="17">
        <v>44356</v>
      </c>
      <c r="E35" s="35">
        <v>14000</v>
      </c>
      <c r="F35" s="17" t="s">
        <v>22</v>
      </c>
      <c r="G35" s="26" t="s">
        <v>134</v>
      </c>
      <c r="H35" s="16" t="s">
        <v>135</v>
      </c>
      <c r="I35" s="16" t="s">
        <v>19</v>
      </c>
      <c r="J35" s="34"/>
      <c r="K35" s="20">
        <v>14000</v>
      </c>
    </row>
    <row r="36" spans="1:11" s="39" customFormat="1" ht="150" x14ac:dyDescent="0.25">
      <c r="A36" s="41">
        <v>33</v>
      </c>
      <c r="B36" s="36" t="s">
        <v>136</v>
      </c>
      <c r="C36" s="16" t="s">
        <v>137</v>
      </c>
      <c r="D36" s="17">
        <v>44362</v>
      </c>
      <c r="E36" s="35">
        <v>1650</v>
      </c>
      <c r="F36" s="17" t="s">
        <v>22</v>
      </c>
      <c r="G36" s="26" t="s">
        <v>138</v>
      </c>
      <c r="H36" s="16" t="s">
        <v>139</v>
      </c>
      <c r="I36" s="16" t="s">
        <v>19</v>
      </c>
      <c r="J36" s="34"/>
      <c r="K36" s="20">
        <v>1650</v>
      </c>
    </row>
    <row r="37" spans="1:11" s="39" customFormat="1" ht="45" x14ac:dyDescent="0.25">
      <c r="A37" s="41">
        <v>34</v>
      </c>
      <c r="B37" s="36" t="s">
        <v>140</v>
      </c>
      <c r="C37" s="16" t="s">
        <v>141</v>
      </c>
      <c r="D37" s="17">
        <v>44364</v>
      </c>
      <c r="E37" s="35">
        <v>850</v>
      </c>
      <c r="F37" s="17" t="s">
        <v>22</v>
      </c>
      <c r="G37" s="26" t="s">
        <v>142</v>
      </c>
      <c r="H37" s="16" t="s">
        <v>143</v>
      </c>
      <c r="I37" s="16" t="s">
        <v>19</v>
      </c>
      <c r="J37" s="34"/>
      <c r="K37" s="20">
        <v>850</v>
      </c>
    </row>
    <row r="38" spans="1:11" s="39" customFormat="1" ht="90" x14ac:dyDescent="0.25">
      <c r="A38" s="41">
        <v>35</v>
      </c>
      <c r="B38" s="36" t="s">
        <v>144</v>
      </c>
      <c r="C38" s="16" t="s">
        <v>80</v>
      </c>
      <c r="D38" s="17">
        <v>44365</v>
      </c>
      <c r="E38" s="35">
        <v>8190</v>
      </c>
      <c r="F38" s="17" t="s">
        <v>22</v>
      </c>
      <c r="G38" s="26" t="s">
        <v>145</v>
      </c>
      <c r="H38" s="16" t="s">
        <v>51</v>
      </c>
      <c r="I38" s="16" t="s">
        <v>19</v>
      </c>
      <c r="J38" s="34"/>
      <c r="K38" s="20">
        <v>8190</v>
      </c>
    </row>
    <row r="39" spans="1:11" x14ac:dyDescent="0.25">
      <c r="A39" s="31"/>
      <c r="B39" s="36"/>
      <c r="C39" s="16"/>
      <c r="D39" s="17"/>
      <c r="E39" s="35"/>
      <c r="F39" s="17"/>
      <c r="G39" s="26"/>
      <c r="H39" s="16"/>
      <c r="I39" s="16"/>
      <c r="J39" s="34"/>
      <c r="K39" s="20"/>
    </row>
    <row r="40" spans="1:11" ht="45.75" customHeight="1" x14ac:dyDescent="0.25">
      <c r="A40" s="50" t="s">
        <v>33</v>
      </c>
      <c r="B40" s="51"/>
      <c r="C40" s="7" t="s">
        <v>10</v>
      </c>
      <c r="D40" s="8"/>
      <c r="E40" s="52"/>
      <c r="F40" s="53"/>
      <c r="G40" s="53"/>
      <c r="H40" s="53"/>
      <c r="I40" s="53"/>
      <c r="J40" s="53"/>
      <c r="K40" s="54"/>
    </row>
    <row r="41" spans="1:11" x14ac:dyDescent="0.25">
      <c r="A41" s="55" t="s">
        <v>11</v>
      </c>
      <c r="B41" s="56"/>
      <c r="C41" s="56"/>
      <c r="D41" s="57"/>
      <c r="E41" s="6">
        <f>SUM(E4:E40)</f>
        <v>3355422.87</v>
      </c>
      <c r="F41" s="21"/>
      <c r="G41" s="10"/>
      <c r="H41" s="58" t="s">
        <v>13</v>
      </c>
      <c r="I41" s="58"/>
      <c r="J41" s="58"/>
      <c r="K41" s="9">
        <f>SUM(K4:K40)</f>
        <v>3355422.87</v>
      </c>
    </row>
    <row r="42" spans="1:11" ht="15" customHeight="1" x14ac:dyDescent="0.25">
      <c r="A42" s="58" t="s">
        <v>12</v>
      </c>
      <c r="B42" s="58"/>
      <c r="C42" s="58"/>
      <c r="D42" s="58"/>
      <c r="E42" s="9"/>
      <c r="F42" s="22"/>
    </row>
    <row r="43" spans="1:11" ht="4.5" hidden="1" customHeight="1" x14ac:dyDescent="0.25"/>
    <row r="44" spans="1:11" x14ac:dyDescent="0.25">
      <c r="A44" s="48" t="s">
        <v>14</v>
      </c>
      <c r="B44" s="48"/>
      <c r="C44" s="11"/>
    </row>
    <row r="45" spans="1:11" x14ac:dyDescent="0.25">
      <c r="B45" s="1" t="s">
        <v>34</v>
      </c>
    </row>
    <row r="46" spans="1:11" x14ac:dyDescent="0.25">
      <c r="B46" s="1" t="s">
        <v>35</v>
      </c>
      <c r="D46" s="1" t="s">
        <v>15</v>
      </c>
    </row>
    <row r="47" spans="1:11" x14ac:dyDescent="0.25">
      <c r="B47" s="1" t="s">
        <v>23</v>
      </c>
      <c r="D47" s="1" t="s">
        <v>24</v>
      </c>
      <c r="G47" s="12"/>
      <c r="H47" s="12"/>
    </row>
    <row r="48" spans="1:11" ht="11.25" customHeight="1" x14ac:dyDescent="0.25">
      <c r="G48" s="3"/>
      <c r="H48" s="3" t="s">
        <v>16</v>
      </c>
    </row>
    <row r="50" spans="1:6" x14ac:dyDescent="0.25">
      <c r="A50" s="23"/>
      <c r="B50" s="24" t="s">
        <v>18</v>
      </c>
      <c r="C50" s="25">
        <f>E4+E5+E9+E10</f>
        <v>1133079.8599999999</v>
      </c>
      <c r="E50" s="24" t="s">
        <v>25</v>
      </c>
      <c r="F50" s="25">
        <v>0</v>
      </c>
    </row>
  </sheetData>
  <mergeCells count="7">
    <mergeCell ref="A44:B44"/>
    <mergeCell ref="A1:K1"/>
    <mergeCell ref="A40:B40"/>
    <mergeCell ref="E40:K40"/>
    <mergeCell ref="A41:D41"/>
    <mergeCell ref="H41:J41"/>
    <mergeCell ref="A42:D42"/>
  </mergeCells>
  <pageMargins left="0.7" right="0.7" top="0.75" bottom="0.75" header="0.3" footer="0.3"/>
  <pageSetup paperSize="9"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2021</vt:lpstr>
      <vt:lpstr>'2021'!Область_печати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2021-07-20T06:57:00Z</dcterms:modified>
</cp:coreProperties>
</file>