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200" windowHeight="10605"/>
  </bookViews>
  <sheets>
    <sheet name="2021" sheetId="5" r:id="rId1"/>
  </sheets>
  <definedNames>
    <definedName name="_xlnm.Print_Area" localSheetId="0">'2021'!$A$1:$K$32</definedName>
  </definedNames>
  <calcPr calcId="152511"/>
</workbook>
</file>

<file path=xl/calcChain.xml><?xml version="1.0" encoding="utf-8"?>
<calcChain xmlns="http://schemas.openxmlformats.org/spreadsheetml/2006/main">
  <c r="E22" i="5" l="1"/>
  <c r="C31" i="5"/>
  <c r="K22" i="5" l="1"/>
</calcChain>
</file>

<file path=xl/sharedStrings.xml><?xml version="1.0" encoding="utf-8"?>
<sst xmlns="http://schemas.openxmlformats.org/spreadsheetml/2006/main" count="118" uniqueCount="67">
  <si>
    <t>№ п/п</t>
  </si>
  <si>
    <t>Наименование государственного (муниципального) контракта</t>
  </si>
  <si>
    <t>Цель контракта</t>
  </si>
  <si>
    <t>Дата заключения контракта</t>
  </si>
  <si>
    <t>Сумма контракта</t>
  </si>
  <si>
    <t>Срок исполнения обязательств по оплате исполнителю контракта</t>
  </si>
  <si>
    <t>Указание наименования организации ИП с кем заключен контракт (адреса, контактные телефоны, ФИО директора, руководителя, наименование ООО)</t>
  </si>
  <si>
    <t>Единственный поставщик (указать да/нет)</t>
  </si>
  <si>
    <t>Действие контракта</t>
  </si>
  <si>
    <t>Оплаченная сумма</t>
  </si>
  <si>
    <t xml:space="preserve">Всего </t>
  </si>
  <si>
    <t>Общая сумма</t>
  </si>
  <si>
    <t>Общая сумма задолженности</t>
  </si>
  <si>
    <t>Общая оплаченная сумма по контрактам</t>
  </si>
  <si>
    <t xml:space="preserve">Исполнил: </t>
  </si>
  <si>
    <t>(подпись)</t>
  </si>
  <si>
    <t>Дата исполнения поставщиком (дата акта пиремки)</t>
  </si>
  <si>
    <t>М</t>
  </si>
  <si>
    <t>МОНОПОЛИЯ</t>
  </si>
  <si>
    <t>расторгнуто 0</t>
  </si>
  <si>
    <t>п. 4 ч. 1 ст. 93 44-ФЗ</t>
  </si>
  <si>
    <t>п. 29 ч. 1 ст. 93 44-ФЗ</t>
  </si>
  <si>
    <t>оказание услуги по информационному обслуживанию официального сайта</t>
  </si>
  <si>
    <t>согласно условиям договора</t>
  </si>
  <si>
    <t>Муниципальный контракт № 1161</t>
  </si>
  <si>
    <t>Муниципальный контракт №  779000037969</t>
  </si>
  <si>
    <t>Услуга Интернет предоставление</t>
  </si>
  <si>
    <t>Муниципальный контракт №  779000006093</t>
  </si>
  <si>
    <t>п. 1 ч. 1 ст. 93 44- ФЗ</t>
  </si>
  <si>
    <t>Возмездное оказание услуг по уборке помещений</t>
  </si>
  <si>
    <t>п. 8 ч. 1 ст. 93 44- ФЗ</t>
  </si>
  <si>
    <t>п. 4 ч. 1 ст. 93 44- ФЗ</t>
  </si>
  <si>
    <t>АУКЦИОНЫ</t>
  </si>
  <si>
    <t>Зайцева Анна Анатольевна, 679171, с. Партизанское, ул. Волочаевская д. 14 кв. 1; ИНН 790370358686</t>
  </si>
  <si>
    <r>
      <rPr>
        <b/>
        <sz val="14"/>
        <color theme="1"/>
        <rFont val="Times New Roman"/>
        <family val="1"/>
        <charset val="204"/>
      </rPr>
      <t>РЕЕСТР ЗАКЛЮЧЕННЫХ КОНТРАКТОВ 2021 год</t>
    </r>
    <r>
      <rPr>
        <sz val="14"/>
        <color theme="1"/>
        <rFont val="Times New Roman"/>
        <family val="1"/>
        <charset val="204"/>
      </rPr>
      <t xml:space="preserve"> (I квартал)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</si>
  <si>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Договор № 57</t>
  </si>
  <si>
    <t>Техническое обслуживание средств охранной сигнализации</t>
  </si>
  <si>
    <t>Техническое обслуживание средств пожарной сигнализации</t>
  </si>
  <si>
    <t>01.01.2021-31.12.2021</t>
  </si>
  <si>
    <t>ОО ОС ВДПО в ЕАО, 679000, Еврейская автономная область, г. Биробиджан, ул. Комсомольская, 11, корпус В, 8(42622)2-24-42, председатель Паранчер М.А.</t>
  </si>
  <si>
    <t>Договор № 56</t>
  </si>
  <si>
    <t>ПАО "Ростелеком", г. Хабаровск, ул. Карла-Маркса д. 58, 8-800-200-3000, Константинова Д.А.</t>
  </si>
  <si>
    <t>Услуги местной, внутризоновой телефонной связи</t>
  </si>
  <si>
    <t>ПАО ДЭК Энергосбыт.ЕАО,679000, г. Биробиджан, пр-кт 60-летия СССР, д. 22а, (42622)2-15-70,  Лопатина С. К.</t>
  </si>
  <si>
    <t>Поставка электрической энергии (мощности)</t>
  </si>
  <si>
    <t>01.01.2021-31.01.2021</t>
  </si>
  <si>
    <t>Гражданско- правовой договор № 01/2021</t>
  </si>
  <si>
    <t>Ботяйкина Нина Григорьевна, 679161, с. Волочаевка-1, ул. Октябрьская д. 2, кв. 14.</t>
  </si>
  <si>
    <t>Гражданско- правовой договор № 02/2021</t>
  </si>
  <si>
    <t>Муниципальный контракт № 04/2021</t>
  </si>
  <si>
    <t>Услуги по водоснабжению, водоотведению</t>
  </si>
  <si>
    <t>ООО "Экспресс", 680000, г.Хабаровск, ул. Шеронова, д. 97, оф. 516, тел.:8-914-403-78-78, Директор Р.В. Прилепин</t>
  </si>
  <si>
    <t>Муниципальный контракт № 03/2021</t>
  </si>
  <si>
    <t>Услуги передачи тепловой энергии</t>
  </si>
  <si>
    <t>Договор № 5/2021</t>
  </si>
  <si>
    <t>ООО "Власть -Инфо", Ростовская область, г. Таганрог, ул. Сергея Шило, д. 265В, оф.59, тел.: 8(800)550-66-78, Генеральный директор Мирошниченко А.И.</t>
  </si>
  <si>
    <t>Гражданско-правовой договор № 6/2021</t>
  </si>
  <si>
    <t>01.02.2021-28.02.2021</t>
  </si>
  <si>
    <t>Гражданско- правовой договор № 7/2021</t>
  </si>
  <si>
    <t>Гражданско- правовой договор № 8/2021</t>
  </si>
  <si>
    <t>01.03.2021-31.03.2021</t>
  </si>
  <si>
    <t>Васильева Ирина Викторовна, ЕАО, с. Партизанское, ул. Мирная, д.18, кв. 1.</t>
  </si>
  <si>
    <t>Гражданско- правовой договор № 9/2021</t>
  </si>
  <si>
    <t>Услуги междугородной связи</t>
  </si>
  <si>
    <t>Общее количество заключенных контрактов 15</t>
  </si>
  <si>
    <t>Директор</t>
  </si>
  <si>
    <t>Сербай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</si>
</sst>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4" fontId="2" fillId="0" borderId="2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7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K31"/>
  <sheetViews>
    <sheetView tabSelected="1" zoomScale="84" zoomScaleNormal="84" zoomScaleSheetLayoutView="96" workbookViewId="0">
      <selection activeCell="I35" sqref="I35"/>
    </sheetView>
  </sheetViews>
  <sheetFormatPr defaultColWidth="9.140625" defaultRowHeight="15" x14ac:dyDescent="0.25"/>
  <cols>
    <col min="1" max="1" width="4.7109375" style="1" customWidth="1"/>
    <col min="2" max="2" width="20.28515625" style="1" customWidth="1"/>
    <col min="3" max="3" width="34.42578125" style="1" customWidth="1"/>
    <col min="4" max="4" width="11.28515625" style="1" customWidth="1"/>
    <col min="5" max="5" width="13.85546875" style="1" customWidth="1"/>
    <col min="6" max="6" width="15" style="1" customWidth="1"/>
    <col min="7" max="7" width="12.140625" style="1" customWidth="1"/>
    <col min="8" max="8" width="26" style="1" customWidth="1"/>
    <col min="9" max="9" width="14.140625" style="1" customWidth="1"/>
    <col min="10" max="10" width="12.5703125" style="1" customWidth="1"/>
    <col min="11" max="11" width="12.42578125" style="1" customWidth="1"/>
    <col min="12" max="16384" width="9.140625" style="1"/>
  </cols>
  <sheetData>
    <row r="1" spans="1:11" ht="45.75" customHeight="1" x14ac:dyDescent="0.25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2.2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16</v>
      </c>
      <c r="G2" s="11" t="s">
        <v>5</v>
      </c>
      <c r="H2" s="11" t="s">
        <v>6</v>
      </c>
      <c r="I2" s="12" t="s">
        <v>7</v>
      </c>
      <c r="J2" s="13" t="s">
        <v>8</v>
      </c>
      <c r="K2" s="13" t="s">
        <v>9</v>
      </c>
    </row>
    <row r="3" spans="1:11" ht="13.9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4">
        <v>9</v>
      </c>
      <c r="J3" s="2">
        <v>10</v>
      </c>
      <c r="K3" s="2">
        <v>11</v>
      </c>
    </row>
    <row r="4" spans="1:11" s="43" customFormat="1" ht="120" x14ac:dyDescent="0.25">
      <c r="A4" s="37">
        <v>1</v>
      </c>
      <c r="B4" s="38" t="s">
        <v>35</v>
      </c>
      <c r="C4" s="38" t="s">
        <v>37</v>
      </c>
      <c r="D4" s="39">
        <v>44197</v>
      </c>
      <c r="E4" s="40">
        <v>18084</v>
      </c>
      <c r="F4" s="40" t="s">
        <v>23</v>
      </c>
      <c r="G4" s="39" t="s">
        <v>38</v>
      </c>
      <c r="H4" s="38" t="s">
        <v>39</v>
      </c>
      <c r="I4" s="38" t="s">
        <v>20</v>
      </c>
      <c r="J4" s="41"/>
      <c r="K4" s="42"/>
    </row>
    <row r="5" spans="1:11" s="43" customFormat="1" ht="120" x14ac:dyDescent="0.25">
      <c r="A5" s="44">
        <v>2</v>
      </c>
      <c r="B5" s="38" t="s">
        <v>40</v>
      </c>
      <c r="C5" s="38" t="s">
        <v>36</v>
      </c>
      <c r="D5" s="39">
        <v>44197</v>
      </c>
      <c r="E5" s="40">
        <v>18084</v>
      </c>
      <c r="F5" s="40" t="s">
        <v>23</v>
      </c>
      <c r="G5" s="39" t="s">
        <v>38</v>
      </c>
      <c r="H5" s="38" t="s">
        <v>39</v>
      </c>
      <c r="I5" s="38" t="s">
        <v>20</v>
      </c>
      <c r="J5" s="41"/>
      <c r="K5" s="42"/>
    </row>
    <row r="6" spans="1:11" s="43" customFormat="1" ht="60" x14ac:dyDescent="0.25">
      <c r="A6" s="37">
        <v>3</v>
      </c>
      <c r="B6" s="38" t="s">
        <v>25</v>
      </c>
      <c r="C6" s="38" t="s">
        <v>26</v>
      </c>
      <c r="D6" s="39">
        <v>44216</v>
      </c>
      <c r="E6" s="40">
        <v>39021.72</v>
      </c>
      <c r="F6" s="40" t="s">
        <v>23</v>
      </c>
      <c r="G6" s="39" t="s">
        <v>38</v>
      </c>
      <c r="H6" s="38" t="s">
        <v>41</v>
      </c>
      <c r="I6" s="38" t="s">
        <v>20</v>
      </c>
      <c r="J6" s="41"/>
      <c r="K6" s="42"/>
    </row>
    <row r="7" spans="1:11" ht="60" x14ac:dyDescent="0.25">
      <c r="A7" s="19">
        <v>4</v>
      </c>
      <c r="B7" s="20" t="s">
        <v>27</v>
      </c>
      <c r="C7" s="20" t="s">
        <v>42</v>
      </c>
      <c r="D7" s="21">
        <v>44253</v>
      </c>
      <c r="E7" s="22">
        <v>7270.56</v>
      </c>
      <c r="F7" s="22" t="s">
        <v>23</v>
      </c>
      <c r="G7" s="21" t="s">
        <v>38</v>
      </c>
      <c r="H7" s="20" t="s">
        <v>41</v>
      </c>
      <c r="I7" s="20" t="s">
        <v>28</v>
      </c>
      <c r="J7" s="23" t="s">
        <v>17</v>
      </c>
      <c r="K7" s="24"/>
    </row>
    <row r="8" spans="1:11" ht="90" x14ac:dyDescent="0.25">
      <c r="A8" s="19">
        <v>5</v>
      </c>
      <c r="B8" s="20" t="s">
        <v>24</v>
      </c>
      <c r="C8" s="20" t="s">
        <v>44</v>
      </c>
      <c r="D8" s="21">
        <v>44230</v>
      </c>
      <c r="E8" s="22">
        <v>9384.74</v>
      </c>
      <c r="F8" s="22" t="s">
        <v>23</v>
      </c>
      <c r="G8" s="21" t="s">
        <v>38</v>
      </c>
      <c r="H8" s="20" t="s">
        <v>43</v>
      </c>
      <c r="I8" s="20" t="s">
        <v>21</v>
      </c>
      <c r="J8" s="23" t="s">
        <v>17</v>
      </c>
      <c r="K8" s="24"/>
    </row>
    <row r="9" spans="1:11" s="43" customFormat="1" ht="60" x14ac:dyDescent="0.25">
      <c r="A9" s="37">
        <v>6</v>
      </c>
      <c r="B9" s="38" t="s">
        <v>46</v>
      </c>
      <c r="C9" s="38" t="s">
        <v>29</v>
      </c>
      <c r="D9" s="39">
        <v>44197</v>
      </c>
      <c r="E9" s="40">
        <v>7314</v>
      </c>
      <c r="F9" s="40" t="s">
        <v>23</v>
      </c>
      <c r="G9" s="39" t="s">
        <v>45</v>
      </c>
      <c r="H9" s="38" t="s">
        <v>47</v>
      </c>
      <c r="I9" s="38" t="s">
        <v>31</v>
      </c>
      <c r="J9" s="41"/>
      <c r="K9" s="42"/>
    </row>
    <row r="10" spans="1:11" s="43" customFormat="1" ht="75" x14ac:dyDescent="0.25">
      <c r="A10" s="37">
        <v>7</v>
      </c>
      <c r="B10" s="38" t="s">
        <v>48</v>
      </c>
      <c r="C10" s="38" t="s">
        <v>29</v>
      </c>
      <c r="D10" s="39">
        <v>43831</v>
      </c>
      <c r="E10" s="40">
        <v>15626</v>
      </c>
      <c r="F10" s="40" t="s">
        <v>23</v>
      </c>
      <c r="G10" s="39" t="s">
        <v>45</v>
      </c>
      <c r="H10" s="38" t="s">
        <v>33</v>
      </c>
      <c r="I10" s="38" t="s">
        <v>31</v>
      </c>
      <c r="J10" s="41"/>
      <c r="K10" s="42"/>
    </row>
    <row r="11" spans="1:11" ht="75" x14ac:dyDescent="0.25">
      <c r="A11" s="19">
        <v>8</v>
      </c>
      <c r="B11" s="20" t="s">
        <v>49</v>
      </c>
      <c r="C11" s="20" t="s">
        <v>50</v>
      </c>
      <c r="D11" s="21">
        <v>44232</v>
      </c>
      <c r="E11" s="22">
        <v>5818.2</v>
      </c>
      <c r="F11" s="22" t="s">
        <v>23</v>
      </c>
      <c r="G11" s="21" t="s">
        <v>38</v>
      </c>
      <c r="H11" s="20" t="s">
        <v>51</v>
      </c>
      <c r="I11" s="20" t="s">
        <v>30</v>
      </c>
      <c r="J11" s="23" t="s">
        <v>17</v>
      </c>
      <c r="K11" s="24"/>
    </row>
    <row r="12" spans="1:11" ht="75" x14ac:dyDescent="0.25">
      <c r="A12" s="19">
        <v>9</v>
      </c>
      <c r="B12" s="20" t="s">
        <v>52</v>
      </c>
      <c r="C12" s="20" t="s">
        <v>53</v>
      </c>
      <c r="D12" s="21">
        <v>44230</v>
      </c>
      <c r="E12" s="22">
        <v>680797.06</v>
      </c>
      <c r="F12" s="22" t="s">
        <v>23</v>
      </c>
      <c r="G12" s="21" t="s">
        <v>38</v>
      </c>
      <c r="H12" s="20" t="s">
        <v>51</v>
      </c>
      <c r="I12" s="20" t="s">
        <v>30</v>
      </c>
      <c r="J12" s="23" t="s">
        <v>17</v>
      </c>
      <c r="K12" s="24"/>
    </row>
    <row r="13" spans="1:11" s="43" customFormat="1" ht="105" x14ac:dyDescent="0.25">
      <c r="A13" s="37">
        <v>10</v>
      </c>
      <c r="B13" s="38" t="s">
        <v>54</v>
      </c>
      <c r="C13" s="38" t="s">
        <v>22</v>
      </c>
      <c r="D13" s="39">
        <v>44216</v>
      </c>
      <c r="E13" s="40">
        <v>10800</v>
      </c>
      <c r="F13" s="40" t="s">
        <v>23</v>
      </c>
      <c r="G13" s="39" t="s">
        <v>38</v>
      </c>
      <c r="H13" s="38" t="s">
        <v>55</v>
      </c>
      <c r="I13" s="38" t="s">
        <v>31</v>
      </c>
      <c r="J13" s="41"/>
      <c r="K13" s="42"/>
    </row>
    <row r="14" spans="1:11" s="43" customFormat="1" ht="60" x14ac:dyDescent="0.25">
      <c r="A14" s="37">
        <v>11</v>
      </c>
      <c r="B14" s="38" t="s">
        <v>56</v>
      </c>
      <c r="C14" s="38" t="s">
        <v>29</v>
      </c>
      <c r="D14" s="39">
        <v>44228</v>
      </c>
      <c r="E14" s="40">
        <v>7314</v>
      </c>
      <c r="F14" s="40" t="s">
        <v>23</v>
      </c>
      <c r="G14" s="39" t="s">
        <v>57</v>
      </c>
      <c r="H14" s="38" t="s">
        <v>47</v>
      </c>
      <c r="I14" s="38" t="s">
        <v>20</v>
      </c>
      <c r="J14" s="41"/>
      <c r="K14" s="42"/>
    </row>
    <row r="15" spans="1:11" s="43" customFormat="1" ht="75" x14ac:dyDescent="0.25">
      <c r="A15" s="45">
        <v>12</v>
      </c>
      <c r="B15" s="46" t="s">
        <v>58</v>
      </c>
      <c r="C15" s="46" t="s">
        <v>29</v>
      </c>
      <c r="D15" s="47">
        <v>44228</v>
      </c>
      <c r="E15" s="48">
        <v>15626</v>
      </c>
      <c r="F15" s="48" t="s">
        <v>23</v>
      </c>
      <c r="G15" s="47" t="s">
        <v>57</v>
      </c>
      <c r="H15" s="38" t="s">
        <v>33</v>
      </c>
      <c r="I15" s="46" t="s">
        <v>20</v>
      </c>
      <c r="J15" s="49"/>
      <c r="K15" s="50"/>
    </row>
    <row r="16" spans="1:11" s="51" customFormat="1" ht="60" x14ac:dyDescent="0.25">
      <c r="A16" s="37">
        <v>13</v>
      </c>
      <c r="B16" s="38" t="s">
        <v>59</v>
      </c>
      <c r="C16" s="38" t="s">
        <v>29</v>
      </c>
      <c r="D16" s="39">
        <v>44256</v>
      </c>
      <c r="E16" s="40">
        <v>7314</v>
      </c>
      <c r="F16" s="40" t="s">
        <v>23</v>
      </c>
      <c r="G16" s="39" t="s">
        <v>60</v>
      </c>
      <c r="H16" s="38" t="s">
        <v>47</v>
      </c>
      <c r="I16" s="38" t="s">
        <v>20</v>
      </c>
      <c r="J16" s="41"/>
      <c r="K16" s="42"/>
    </row>
    <row r="17" spans="1:11" s="43" customFormat="1" ht="60" x14ac:dyDescent="0.25">
      <c r="A17" s="52">
        <v>14</v>
      </c>
      <c r="B17" s="53" t="s">
        <v>62</v>
      </c>
      <c r="C17" s="53" t="s">
        <v>29</v>
      </c>
      <c r="D17" s="54">
        <v>44256</v>
      </c>
      <c r="E17" s="55">
        <v>15626</v>
      </c>
      <c r="F17" s="55" t="s">
        <v>23</v>
      </c>
      <c r="G17" s="54" t="s">
        <v>60</v>
      </c>
      <c r="H17" s="53" t="s">
        <v>61</v>
      </c>
      <c r="I17" s="53" t="s">
        <v>20</v>
      </c>
      <c r="J17" s="56"/>
      <c r="K17" s="57"/>
    </row>
    <row r="18" spans="1:11" s="43" customFormat="1" ht="60" x14ac:dyDescent="0.25">
      <c r="A18" s="37">
        <v>15</v>
      </c>
      <c r="B18" s="38" t="s">
        <v>27</v>
      </c>
      <c r="C18" s="38" t="s">
        <v>63</v>
      </c>
      <c r="D18" s="39">
        <v>44216</v>
      </c>
      <c r="E18" s="40">
        <v>7859.81</v>
      </c>
      <c r="F18" s="40" t="s">
        <v>23</v>
      </c>
      <c r="G18" s="39" t="s">
        <v>38</v>
      </c>
      <c r="H18" s="38" t="s">
        <v>41</v>
      </c>
      <c r="I18" s="38" t="s">
        <v>20</v>
      </c>
      <c r="J18" s="41"/>
      <c r="K18" s="42"/>
    </row>
    <row r="19" spans="1:11" s="3" customFormat="1" x14ac:dyDescent="0.25">
      <c r="A19" s="27"/>
      <c r="B19" s="28"/>
      <c r="C19" s="29"/>
      <c r="D19" s="30"/>
      <c r="E19" s="31"/>
      <c r="F19" s="32"/>
      <c r="G19" s="33"/>
      <c r="H19" s="34"/>
      <c r="I19" s="34"/>
      <c r="J19" s="35"/>
      <c r="K19" s="36"/>
    </row>
    <row r="20" spans="1:11" s="3" customFormat="1" x14ac:dyDescent="0.25">
      <c r="A20" s="27"/>
      <c r="B20" s="28"/>
      <c r="C20" s="29"/>
      <c r="D20" s="30"/>
      <c r="E20" s="31"/>
      <c r="F20" s="32"/>
      <c r="G20" s="33"/>
      <c r="H20" s="34"/>
      <c r="I20" s="34"/>
      <c r="J20" s="35"/>
      <c r="K20" s="36"/>
    </row>
    <row r="21" spans="1:11" ht="45.75" customHeight="1" x14ac:dyDescent="0.25">
      <c r="A21" s="60" t="s">
        <v>10</v>
      </c>
      <c r="B21" s="61"/>
      <c r="C21" s="25" t="s">
        <v>64</v>
      </c>
      <c r="D21" s="26"/>
      <c r="E21" s="62" t="s">
        <v>19</v>
      </c>
      <c r="F21" s="63"/>
      <c r="G21" s="63"/>
      <c r="H21" s="63"/>
      <c r="I21" s="63"/>
      <c r="J21" s="63"/>
      <c r="K21" s="64"/>
    </row>
    <row r="22" spans="1:11" x14ac:dyDescent="0.25">
      <c r="A22" s="65" t="s">
        <v>11</v>
      </c>
      <c r="B22" s="66"/>
      <c r="C22" s="66"/>
      <c r="D22" s="67"/>
      <c r="E22" s="6">
        <f>SUM(E4:E21)</f>
        <v>865940.09000000008</v>
      </c>
      <c r="F22" s="14"/>
      <c r="G22" s="8"/>
      <c r="H22" s="68" t="s">
        <v>13</v>
      </c>
      <c r="I22" s="68"/>
      <c r="J22" s="68"/>
      <c r="K22" s="5">
        <f>SUM(K4:K21)</f>
        <v>0</v>
      </c>
    </row>
    <row r="23" spans="1:11" ht="15" customHeight="1" x14ac:dyDescent="0.25">
      <c r="A23" s="68" t="s">
        <v>12</v>
      </c>
      <c r="B23" s="68"/>
      <c r="C23" s="68"/>
      <c r="D23" s="68"/>
      <c r="E23" s="7"/>
      <c r="F23" s="15"/>
    </row>
    <row r="24" spans="1:11" ht="4.5" hidden="1" customHeight="1" x14ac:dyDescent="0.25"/>
    <row r="25" spans="1:11" x14ac:dyDescent="0.25">
      <c r="A25" s="58" t="s">
        <v>14</v>
      </c>
      <c r="B25" s="58"/>
      <c r="C25" s="9"/>
    </row>
    <row r="28" spans="1:11" x14ac:dyDescent="0.25">
      <c r="F28" s="1" t="s">
        <v>65</v>
      </c>
      <c r="G28" s="10"/>
      <c r="H28" s="10"/>
      <c r="I28" s="1" t="s">
        <v>66</v>
      </c>
    </row>
    <row r="29" spans="1:11" ht="11.25" customHeight="1" x14ac:dyDescent="0.25">
      <c r="G29" s="3"/>
      <c r="H29" s="3" t="s">
        <v>15</v>
      </c>
    </row>
    <row r="31" spans="1:11" x14ac:dyDescent="0.25">
      <c r="A31" s="16"/>
      <c r="B31" s="17" t="s">
        <v>18</v>
      </c>
      <c r="C31" s="18">
        <f>E7+E8+E11+E12</f>
        <v>703270.56</v>
      </c>
      <c r="E31" s="17" t="s">
        <v>32</v>
      </c>
      <c r="F31" s="18">
        <v>0</v>
      </c>
    </row>
  </sheetData>
  <mergeCells count="7">
    <mergeCell ref="A25:B25"/>
    <mergeCell ref="A1:K1"/>
    <mergeCell ref="A21:B21"/>
    <mergeCell ref="E21:K21"/>
    <mergeCell ref="A22:D22"/>
    <mergeCell ref="H22:J22"/>
    <mergeCell ref="A23:D2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2021-04-22T07:33:04Z</dcterms:modified>
</cp:coreProperties>
</file>